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ANITARY FITTINGS" sheetId="1" r:id="rId1"/>
    <sheet name="SANITARY VALVES" sheetId="2" r:id="rId2"/>
    <sheet name="TASSALINI VALVES &amp; FTGS" sheetId="3" r:id="rId3"/>
  </sheets>
  <definedNames>
    <definedName name="_xlfn_CEILING_MATH">#N/A</definedName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<sst xmlns="http://schemas.openxmlformats.org/spreadsheetml/2006/main" count="3765" uniqueCount="2171">
  <si>
    <t>EDMUND A. GRAY COMPANY  -  INTERACTIVE PRICING</t>
  </si>
  <si>
    <t>ENTER YOUR MULTIPLIER(S) HERE</t>
  </si>
  <si>
    <t>SANITARY STAINLESS FITTINGS (CULVER)</t>
  </si>
  <si>
    <t>MULTIPLIER</t>
  </si>
  <si>
    <r>
      <rPr>
        <sz val="10"/>
        <color indexed="9"/>
        <rFont val="Arial"/>
        <family val="2"/>
      </rPr>
      <t xml:space="preserve">304 &amp; 316, WELD / CLAMP / I-LINE, </t>
    </r>
    <r>
      <rPr>
        <sz val="10"/>
        <color indexed="9"/>
        <rFont val="Arial"/>
        <family val="2"/>
      </rPr>
      <t>ACCESSORIES &amp; PARTS</t>
    </r>
  </si>
  <si>
    <t>SANITARY FITTINGS</t>
  </si>
  <si>
    <t>SHEET #</t>
  </si>
  <si>
    <t>SAF-0622</t>
  </si>
  <si>
    <t>Supersedes:   SAF-0821</t>
  </si>
  <si>
    <t>Effective Date:  06/06/2022</t>
  </si>
  <si>
    <t>Please visit https://www.eagray.com/resources/certs/pcs.html for applicable Policies &amp; Conditions of Sale.</t>
  </si>
  <si>
    <r>
      <rPr>
        <b/>
        <i/>
        <sz val="9"/>
        <rFont val="Arial"/>
        <family val="2"/>
      </rPr>
      <t>TASSALINI</t>
    </r>
    <r>
      <rPr>
        <i/>
        <sz val="9"/>
        <rFont val="Arial"/>
        <family val="2"/>
      </rPr>
      <t xml:space="preserve"> PRODUCT ON OTHER TAB</t>
    </r>
  </si>
  <si>
    <t>Any item with a List price of .05 OR LESS is considered POA. Please call for pricing.</t>
  </si>
  <si>
    <t>EAG P/N</t>
  </si>
  <si>
    <t>EAG Description 1</t>
  </si>
  <si>
    <t>EAG Description 2</t>
  </si>
  <si>
    <t>EAG UPC-A</t>
  </si>
  <si>
    <t>LBS.EA</t>
  </si>
  <si>
    <t>BOX Q</t>
  </si>
  <si>
    <t>LIST</t>
  </si>
  <si>
    <t>MULT</t>
  </si>
  <si>
    <t>YOUR NET</t>
  </si>
  <si>
    <t>Disc.Cat</t>
  </si>
  <si>
    <t>S3C-100K</t>
  </si>
  <si>
    <t>1 SAN 304 C 90 ELBOW</t>
  </si>
  <si>
    <t>675135047628</t>
  </si>
  <si>
    <t>1</t>
  </si>
  <si>
    <t>SAF</t>
  </si>
  <si>
    <t>S3C-100M</t>
  </si>
  <si>
    <t>1-1/2 SAN 304 C 90 ELBOW</t>
  </si>
  <si>
    <t>675135047635</t>
  </si>
  <si>
    <t>S3C-100N</t>
  </si>
  <si>
    <t>2 SAN 304 C 90 ELBOW</t>
  </si>
  <si>
    <t>675135047642</t>
  </si>
  <si>
    <t>S3C-100P</t>
  </si>
  <si>
    <t>2-1/2 SAN 304 C 90 ELBOW</t>
  </si>
  <si>
    <t>675135047659</t>
  </si>
  <si>
    <t>S3C-100Q</t>
  </si>
  <si>
    <t>3 SAN 304 C 90 ELBOW</t>
  </si>
  <si>
    <t>675135047666</t>
  </si>
  <si>
    <t>S3C-100T</t>
  </si>
  <si>
    <t>4 SAN 304 C 90 ELBOW</t>
  </si>
  <si>
    <t>675135047673</t>
  </si>
  <si>
    <t>S3C-140K</t>
  </si>
  <si>
    <t>1 SAN 304 C 45 ELBOW</t>
  </si>
  <si>
    <t>675135047680</t>
  </si>
  <si>
    <t>S3C-140M</t>
  </si>
  <si>
    <t>1-1/2 SAN 304 C 45 ELBOW</t>
  </si>
  <si>
    <t>675135047697</t>
  </si>
  <si>
    <t>S3C-140N</t>
  </si>
  <si>
    <t>2 SAN 304 C 45 ELBOW</t>
  </si>
  <si>
    <t>675135047703</t>
  </si>
  <si>
    <t>S3C-140P</t>
  </si>
  <si>
    <t>2-1/2 SAN 304 C 45 ELBOW</t>
  </si>
  <si>
    <t>675135047710</t>
  </si>
  <si>
    <t>S3C-140Q</t>
  </si>
  <si>
    <t>3 SAN 304 C 45 ELBOW</t>
  </si>
  <si>
    <t>675135047727</t>
  </si>
  <si>
    <t>S3C-140T</t>
  </si>
  <si>
    <t>4 SAN 304 C 45 ELBOW</t>
  </si>
  <si>
    <t>675135047734</t>
  </si>
  <si>
    <t>S3C-200K</t>
  </si>
  <si>
    <t>1 SAN 304 C TEE</t>
  </si>
  <si>
    <t>675135047741</t>
  </si>
  <si>
    <t>S3C-200M</t>
  </si>
  <si>
    <t>1-1/2 SAN 304 C TEE</t>
  </si>
  <si>
    <t>675135047758</t>
  </si>
  <si>
    <t>S3C-200N</t>
  </si>
  <si>
    <t>2 SAN 304 C TEE</t>
  </si>
  <si>
    <t>675135047765</t>
  </si>
  <si>
    <t>S3C-200P</t>
  </si>
  <si>
    <t>2-1/2 SAN 304 C TEE</t>
  </si>
  <si>
    <t>675135047772</t>
  </si>
  <si>
    <t>S3C-200Q</t>
  </si>
  <si>
    <t>3 SAN 304 C TEE</t>
  </si>
  <si>
    <t>675135047789</t>
  </si>
  <si>
    <t>S3C-200T</t>
  </si>
  <si>
    <t>4 SAN 304 C TEE</t>
  </si>
  <si>
    <t>675135047796</t>
  </si>
  <si>
    <t>S3C-205QN</t>
  </si>
  <si>
    <t>3 X 2 SAN 304 C TEE RDCG</t>
  </si>
  <si>
    <t>675135047802</t>
  </si>
  <si>
    <t>S3C-220K</t>
  </si>
  <si>
    <t>1 SAN 304 C TRUE Y</t>
  </si>
  <si>
    <t>675135047819</t>
  </si>
  <si>
    <t>S3C-220M</t>
  </si>
  <si>
    <t>1-1/2 SAN 304 C TRUE Y</t>
  </si>
  <si>
    <t>675135047826</t>
  </si>
  <si>
    <t>S3C-220N</t>
  </si>
  <si>
    <t>2 SAN 304 C TRUE Y</t>
  </si>
  <si>
    <t>675135047833</t>
  </si>
  <si>
    <t>S3C-220Q</t>
  </si>
  <si>
    <t>3 SAN 304 C TRUE Y</t>
  </si>
  <si>
    <t>675135047840</t>
  </si>
  <si>
    <t>S3C-300G</t>
  </si>
  <si>
    <t>43832 SAN 304 C CAP SOLID</t>
  </si>
  <si>
    <t>675135047857</t>
  </si>
  <si>
    <t>S3C-300I</t>
  </si>
  <si>
    <t>43894 SAN 304 C CAP SOLID</t>
  </si>
  <si>
    <t>675135047864</t>
  </si>
  <si>
    <t>S3C-300K</t>
  </si>
  <si>
    <t>1 SAN 304 C CAP SOLID</t>
  </si>
  <si>
    <t>675135047871</t>
  </si>
  <si>
    <t>S3C-300M</t>
  </si>
  <si>
    <t>1-1/2 SAN 304 C CAP SOLID</t>
  </si>
  <si>
    <t>675135047888</t>
  </si>
  <si>
    <t>S3C-300N</t>
  </si>
  <si>
    <t>2 SAN 304 C CAP SOLID</t>
  </si>
  <si>
    <t>675135047895</t>
  </si>
  <si>
    <t>S3C-300P</t>
  </si>
  <si>
    <t>2-1/2 SAN 304 C CAP SOLID</t>
  </si>
  <si>
    <t>675135047901</t>
  </si>
  <si>
    <t>S3C-300Q</t>
  </si>
  <si>
    <t>3 SAN 304 C CAP SOLID</t>
  </si>
  <si>
    <t>675135047918</t>
  </si>
  <si>
    <t>S3C-300T</t>
  </si>
  <si>
    <t>4 SAN 304 C CAP SOLID</t>
  </si>
  <si>
    <t>675135047925</t>
  </si>
  <si>
    <t>S3C-300W</t>
  </si>
  <si>
    <t>6 SAN 304 C CAP SOLID</t>
  </si>
  <si>
    <t>675135047932</t>
  </si>
  <si>
    <t>S3C-500M</t>
  </si>
  <si>
    <t>1-1/2 SAN 304 C CROSS</t>
  </si>
  <si>
    <t>675135047949</t>
  </si>
  <si>
    <t>S3C-500N</t>
  </si>
  <si>
    <t>2 SAN 304 C CROSS</t>
  </si>
  <si>
    <t>675135047956</t>
  </si>
  <si>
    <t>S3C-500Q</t>
  </si>
  <si>
    <t>3 SAN 304 C CROSS</t>
  </si>
  <si>
    <t>675135047963</t>
  </si>
  <si>
    <t>S3C-705MI</t>
  </si>
  <si>
    <t>1-1/2x3/4 SAN 304 C RDCR CONC</t>
  </si>
  <si>
    <t>675135047970</t>
  </si>
  <si>
    <t>S3C-705MK</t>
  </si>
  <si>
    <t>1-1/2 X 1 SAN 304 C RDCR CONC</t>
  </si>
  <si>
    <t>675135047987</t>
  </si>
  <si>
    <t>S3C-705NI</t>
  </si>
  <si>
    <t>2 X 3/4 SAN 304 C RDCR CONC</t>
  </si>
  <si>
    <t>675135047994</t>
  </si>
  <si>
    <t>S3C-705NM</t>
  </si>
  <si>
    <t>2 X 1-1/2 SAN 304 C RDCR CONC</t>
  </si>
  <si>
    <t>675135048007</t>
  </si>
  <si>
    <t>S3C-705PN</t>
  </si>
  <si>
    <t>2-1/2 X 2 SAN 304 C RDCR CONC</t>
  </si>
  <si>
    <t>675135048014</t>
  </si>
  <si>
    <t>S3C-705QK</t>
  </si>
  <si>
    <t>3 X 1 SAN 304 C RDCR CONC</t>
  </si>
  <si>
    <t>675135048021</t>
  </si>
  <si>
    <t>S3C-705QM</t>
  </si>
  <si>
    <t>3 X 1-1/2 SAN 304 C RDCR CONC</t>
  </si>
  <si>
    <t>675135048038</t>
  </si>
  <si>
    <t>S3C-705QN</t>
  </si>
  <si>
    <t>3 X 2 SAN 304 C RDCR CONC</t>
  </si>
  <si>
    <t>675135048045</t>
  </si>
  <si>
    <t>S3C-705TM</t>
  </si>
  <si>
    <t>4 X 1-1/2 SAN 304 C RDCR CONC</t>
  </si>
  <si>
    <t>675135048052</t>
  </si>
  <si>
    <t>S3C-705TN</t>
  </si>
  <si>
    <t>4 X 2 SAN 304 C RDCR CONC</t>
  </si>
  <si>
    <t>675135048069</t>
  </si>
  <si>
    <t>S3C-705TP</t>
  </si>
  <si>
    <t>4 X 2-1/2 SAN 304 C RDCR CONC</t>
  </si>
  <si>
    <t>675135048076</t>
  </si>
  <si>
    <t>S3C-705TQ</t>
  </si>
  <si>
    <t>4 X 3 SAN 304 C RDCR CONC</t>
  </si>
  <si>
    <t>675135048083</t>
  </si>
  <si>
    <t>S3C-707MK</t>
  </si>
  <si>
    <t>1-1/2 X 1 SAN 304 C RDCR ECC</t>
  </si>
  <si>
    <t>675135048090</t>
  </si>
  <si>
    <t>S3C-707NM</t>
  </si>
  <si>
    <t>2 X 1-1/2 SAN 304 C RDCR ECC</t>
  </si>
  <si>
    <t>675135048106</t>
  </si>
  <si>
    <t>S3C-707PN</t>
  </si>
  <si>
    <t>2-1/2 X 2 SAN 304 C RDCR ECC</t>
  </si>
  <si>
    <t>675135048113</t>
  </si>
  <si>
    <t>S3C-707QN</t>
  </si>
  <si>
    <t>3 X 2 SAN 304 C RDCR ECC</t>
  </si>
  <si>
    <t>675135048120</t>
  </si>
  <si>
    <t>S3C-707QP</t>
  </si>
  <si>
    <t>3 X 2-1/2 SAN 304 C RDCR ECC</t>
  </si>
  <si>
    <t>675135048137</t>
  </si>
  <si>
    <t>S3C-707TQ</t>
  </si>
  <si>
    <t>4 X 3 SAN 304 C RDCR ECC</t>
  </si>
  <si>
    <t>675135048144</t>
  </si>
  <si>
    <t>S3C-707WQ</t>
  </si>
  <si>
    <t>6 X 3 SAN 304 C RDCR ECC</t>
  </si>
  <si>
    <t>675135048151</t>
  </si>
  <si>
    <t>S3C-737GG</t>
  </si>
  <si>
    <t>1/2 X 1/2 SAN 304 NPT F ADAP</t>
  </si>
  <si>
    <t>675135048168</t>
  </si>
  <si>
    <t>S3C-737MC</t>
  </si>
  <si>
    <t>1-1/2 X 1/4 SAN 304 NPT F ADAP</t>
  </si>
  <si>
    <t>675135048175</t>
  </si>
  <si>
    <t>S3C-737ME</t>
  </si>
  <si>
    <t>1-1/2 X 3/8 SAN 304 NPT F ADAP</t>
  </si>
  <si>
    <t>675135048182</t>
  </si>
  <si>
    <t>S3C-737MG</t>
  </si>
  <si>
    <t>1-1/2 X 1/2 SAN 304 NPT F ADAP</t>
  </si>
  <si>
    <t>675135048199</t>
  </si>
  <si>
    <t>S3C-737MI</t>
  </si>
  <si>
    <t>1-1/2 X 3/4 SAN 304 NPT F ADAP</t>
  </si>
  <si>
    <t>675135048205</t>
  </si>
  <si>
    <t>S3C-737MK</t>
  </si>
  <si>
    <t>1-1/2 X 1 SAN 304 NPT F ADAP</t>
  </si>
  <si>
    <t>675135048212</t>
  </si>
  <si>
    <t>S3C-737ML</t>
  </si>
  <si>
    <t>1-1/2x1-1/4 SAN 304 NPT F ADAP</t>
  </si>
  <si>
    <t>675135048229</t>
  </si>
  <si>
    <t>S3C-737MM</t>
  </si>
  <si>
    <t>1-1/2x1-1/2 SAN 304 NPT F ADAP</t>
  </si>
  <si>
    <t>675135048236</t>
  </si>
  <si>
    <t>S3C-737NC</t>
  </si>
  <si>
    <t>2 X 1/4 SAN 304 NPT F ADAP</t>
  </si>
  <si>
    <t>675135048243</t>
  </si>
  <si>
    <t>S3C-737NE</t>
  </si>
  <si>
    <t>2 X 3/8 SAN 304 NPT F ADAP</t>
  </si>
  <si>
    <t>675135048250</t>
  </si>
  <si>
    <t>S3C-737NG</t>
  </si>
  <si>
    <t>2 X 1/2 SAN 304 NPT F ADAP</t>
  </si>
  <si>
    <t>675135048267</t>
  </si>
  <si>
    <t>S3C-737NI</t>
  </si>
  <si>
    <t>2 X 3/4 SAN 304 NPT F ADAP</t>
  </si>
  <si>
    <t>675135048274</t>
  </si>
  <si>
    <t>S3C-737NK</t>
  </si>
  <si>
    <t>2 X 1 SAN 304 NPT F ADAP</t>
  </si>
  <si>
    <t>675135048281</t>
  </si>
  <si>
    <t>S3C-737NM</t>
  </si>
  <si>
    <t>2 X 1-1/2 SAN 304 NPT F ADAP</t>
  </si>
  <si>
    <t>675135048298</t>
  </si>
  <si>
    <t>S3C-737NN</t>
  </si>
  <si>
    <t>2 X 2 SAN 304 NPT F ADAP</t>
  </si>
  <si>
    <t>675135048304</t>
  </si>
  <si>
    <t>S3C-737TT</t>
  </si>
  <si>
    <t>4 X 4 SAN 304 NPT F ADAP</t>
  </si>
  <si>
    <t>S3C-739GG</t>
  </si>
  <si>
    <t>1/2 X 1/2 SAN 304 NPT M ADAP</t>
  </si>
  <si>
    <t>675135048311</t>
  </si>
  <si>
    <t>S3C-739MC</t>
  </si>
  <si>
    <t>1-1/2 X 1/4 SAN 304 NPT M ADAP</t>
  </si>
  <si>
    <t>675135048328</t>
  </si>
  <si>
    <t>S3C-739ME</t>
  </si>
  <si>
    <t>1-1/2 X 3/8 SAN 304 NPT M ADAP</t>
  </si>
  <si>
    <t>675135048335</t>
  </si>
  <si>
    <t>S3C-739MG</t>
  </si>
  <si>
    <t>1-1/2 X 1/2 SAN 304 NPT M ADAP</t>
  </si>
  <si>
    <t>675135048342</t>
  </si>
  <si>
    <t>S3C-739MI</t>
  </si>
  <si>
    <t>1-1/2 X 3/4 SAN 304 NPT M ADAP</t>
  </si>
  <si>
    <t>675135048359</t>
  </si>
  <si>
    <t>S3C-739MK</t>
  </si>
  <si>
    <t>1-1/2 X 1 SAN 304 NPT M ADAP</t>
  </si>
  <si>
    <t>675135048366</t>
  </si>
  <si>
    <t>S3C-739ML</t>
  </si>
  <si>
    <t>1-1/2x1-1/4 SAN 304 NPT M ADAP</t>
  </si>
  <si>
    <t>675135048373</t>
  </si>
  <si>
    <t>S3C-739MM</t>
  </si>
  <si>
    <t>1-1/2x1-1/2 SAN 304 NPT M ADAP</t>
  </si>
  <si>
    <t>675135048380</t>
  </si>
  <si>
    <t>S3C-739NC</t>
  </si>
  <si>
    <t>2 X 1/4 SAN 304 NPT M ADAP</t>
  </si>
  <si>
    <t>675135048397</t>
  </si>
  <si>
    <t>S3C-739NE</t>
  </si>
  <si>
    <t>2 X 3/8 SAN 304 NPT M ADAP</t>
  </si>
  <si>
    <t>675135048403</t>
  </si>
  <si>
    <t>S3C-739NG</t>
  </si>
  <si>
    <t>2 X 1/2 SAN 304 NPT M ADAP</t>
  </si>
  <si>
    <t>675135048410</t>
  </si>
  <si>
    <t>S3C-739NI</t>
  </si>
  <si>
    <t>2 X 3/4 SAN 304 NPT M ADAP</t>
  </si>
  <si>
    <t>675135048427</t>
  </si>
  <si>
    <t>S3C-739NK</t>
  </si>
  <si>
    <t>2 X 1 SAN 304 NPT M ADAP</t>
  </si>
  <si>
    <t>675135048434</t>
  </si>
  <si>
    <t>S3C-739NM</t>
  </si>
  <si>
    <t>2 X 1-1/2 SAN 304 NPT M ADAP</t>
  </si>
  <si>
    <t>675135048441</t>
  </si>
  <si>
    <t>S3C-739NN</t>
  </si>
  <si>
    <t>2 X 2 SAN 304 NPT M ADAP</t>
  </si>
  <si>
    <t>675135048458</t>
  </si>
  <si>
    <t>S3C-739QQ</t>
  </si>
  <si>
    <t>3 X 3 SAN 304 NPT M ADAP</t>
  </si>
  <si>
    <t>675135048465</t>
  </si>
  <si>
    <t>S3C-740K</t>
  </si>
  <si>
    <t>1 SAN 304 HOSE ADAPT LONG</t>
  </si>
  <si>
    <t>675135048472</t>
  </si>
  <si>
    <t>S3C-740M</t>
  </si>
  <si>
    <t>1-1/2 SAN 304 HOSE ADAPT LONG</t>
  </si>
  <si>
    <t>675135048489</t>
  </si>
  <si>
    <t>S3C-740N</t>
  </si>
  <si>
    <t>2 SAN 304 HOSE ADAPT LONG</t>
  </si>
  <si>
    <t>675135048496</t>
  </si>
  <si>
    <t>S3C-740P</t>
  </si>
  <si>
    <t>2-1/2 SAN 304 HOSE ADAPT LONG</t>
  </si>
  <si>
    <t>675135048502</t>
  </si>
  <si>
    <t>S3C-740Q</t>
  </si>
  <si>
    <t>3 SAN 304 HOSE ADAPT LONG</t>
  </si>
  <si>
    <t>675135048519</t>
  </si>
  <si>
    <t>S3C-740T</t>
  </si>
  <si>
    <t>4 SAN 304 HOSE ADAPT LONG</t>
  </si>
  <si>
    <t>675135048526</t>
  </si>
  <si>
    <t>S3C-745K</t>
  </si>
  <si>
    <t>1 SAN 304 HOSE ADAPT SHORT</t>
  </si>
  <si>
    <t>675135048533</t>
  </si>
  <si>
    <t>S3C-745M</t>
  </si>
  <si>
    <t>1-1/2 SAN 304 HOSE ADAPT SHORT</t>
  </si>
  <si>
    <t>675135048540</t>
  </si>
  <si>
    <t>S3C-745N</t>
  </si>
  <si>
    <t>2 SAN 304 HOSE ADAPT SHORT</t>
  </si>
  <si>
    <t>675135048557</t>
  </si>
  <si>
    <t>S3C-745Q</t>
  </si>
  <si>
    <t>3 SAN 304 HOSE ADAPT SHORT</t>
  </si>
  <si>
    <t>675135048564</t>
  </si>
  <si>
    <t>S3C-750K</t>
  </si>
  <si>
    <t>1 SAN 304 W FERRULE LONG</t>
  </si>
  <si>
    <t>675135048571</t>
  </si>
  <si>
    <t>S3C-750M</t>
  </si>
  <si>
    <t>1-1/2 SAN 304 W FERRULE LONG</t>
  </si>
  <si>
    <t>675135048588</t>
  </si>
  <si>
    <t>S3C-750N</t>
  </si>
  <si>
    <t>2 SAN 304 W FERRULE LONG</t>
  </si>
  <si>
    <t>675135048595</t>
  </si>
  <si>
    <t>S3C-750P</t>
  </si>
  <si>
    <t>2-1/2 SAN 304 W FERRULE LONG</t>
  </si>
  <si>
    <t>675135048601</t>
  </si>
  <si>
    <t>S3C-750Q</t>
  </si>
  <si>
    <t>3 SAN 304 W FERRULE LONG</t>
  </si>
  <si>
    <t>675135048618</t>
  </si>
  <si>
    <t>S3C-750T</t>
  </si>
  <si>
    <t>4 SAN 304 W FERRULE LONG</t>
  </si>
  <si>
    <t>675135048625</t>
  </si>
  <si>
    <t>S3C-750W</t>
  </si>
  <si>
    <t>6 SAN 304 W FERRULE LONG</t>
  </si>
  <si>
    <t>675135048632</t>
  </si>
  <si>
    <t>S3C-755G</t>
  </si>
  <si>
    <t>43832 SAN 304 W FERRULE SHORT</t>
  </si>
  <si>
    <t>675135048649</t>
  </si>
  <si>
    <t>S3C-755I</t>
  </si>
  <si>
    <t>43894 SAN 304 W FERRULE SHORT</t>
  </si>
  <si>
    <t>675135048656</t>
  </si>
  <si>
    <t>S3C-755K</t>
  </si>
  <si>
    <t>1 SAN 304 W FERRULE SHORT</t>
  </si>
  <si>
    <t>675135048663</t>
  </si>
  <si>
    <t>S3C-755M</t>
  </si>
  <si>
    <t>1-1/2 SAN 304 W FERRULE SHORT</t>
  </si>
  <si>
    <t>675135048670</t>
  </si>
  <si>
    <t>S3C-755N</t>
  </si>
  <si>
    <t>2 SAN 304 W FERRULE SHORT</t>
  </si>
  <si>
    <t>675135048687</t>
  </si>
  <si>
    <t>S3C-755P</t>
  </si>
  <si>
    <t>2-1/2 SAN 304 W FERRULE SHORT</t>
  </si>
  <si>
    <t>675135048694</t>
  </si>
  <si>
    <t>S3C-755Q</t>
  </si>
  <si>
    <t>3 SAN 304 W FERRULE SHORT</t>
  </si>
  <si>
    <t>675135048700</t>
  </si>
  <si>
    <t>S3C-755T</t>
  </si>
  <si>
    <t>4 SAN 304 W FERRULE SHORT</t>
  </si>
  <si>
    <t>675135048717</t>
  </si>
  <si>
    <t>S3C-755W</t>
  </si>
  <si>
    <t>6 SAN 304 W FERRULE SHORT</t>
  </si>
  <si>
    <t>675135048724</t>
  </si>
  <si>
    <t>S3C-870I</t>
  </si>
  <si>
    <t>3/4 SAN 304 CLAMP HD 1PIN</t>
  </si>
  <si>
    <t>675135048731</t>
  </si>
  <si>
    <t>S3C-870M</t>
  </si>
  <si>
    <t>1-1/2 SAN 304 CLAMP HD 1PIN</t>
  </si>
  <si>
    <t>675135048748</t>
  </si>
  <si>
    <t>S3C-870N</t>
  </si>
  <si>
    <t>2 SAN 304 CLAMP HD 1PIN</t>
  </si>
  <si>
    <t>675135048755</t>
  </si>
  <si>
    <t>S3C-870P</t>
  </si>
  <si>
    <t>2-1/2 SAN 304 CLAMP HD 1PIN</t>
  </si>
  <si>
    <t>675135048762</t>
  </si>
  <si>
    <t>S3C-870Q</t>
  </si>
  <si>
    <t>3 SAN 304 CLAMP HD 1PIN</t>
  </si>
  <si>
    <t>675135048779</t>
  </si>
  <si>
    <t>S3C-870T</t>
  </si>
  <si>
    <t>4 SAN 304 CLAMP HD 1PIN</t>
  </si>
  <si>
    <t>675135048786</t>
  </si>
  <si>
    <t>S3C-870W</t>
  </si>
  <si>
    <t>6 SAN 304 CLAMP HD 1PIN</t>
  </si>
  <si>
    <t>675135048793</t>
  </si>
  <si>
    <t>S3C-872M</t>
  </si>
  <si>
    <t>1-1/2 SAN 304 CLAMP HD 2PIN</t>
  </si>
  <si>
    <t>675135048809</t>
  </si>
  <si>
    <t>S3C-872N</t>
  </si>
  <si>
    <t>2 SAN 304 CLAMP HD 2PIN</t>
  </si>
  <si>
    <t>675135048816</t>
  </si>
  <si>
    <t>S3C-872P</t>
  </si>
  <si>
    <t>2-1/2 SAN 304 CLAMP HD 2PIN</t>
  </si>
  <si>
    <t>675135048823</t>
  </si>
  <si>
    <t>S3C-872Q</t>
  </si>
  <si>
    <t>3 SAN 304 CLAMP HD 2PIN</t>
  </si>
  <si>
    <t>675135048830</t>
  </si>
  <si>
    <t>S3C-872T</t>
  </si>
  <si>
    <t>4 SAN 304 CLAMP HD 2PIN</t>
  </si>
  <si>
    <t>675135048847</t>
  </si>
  <si>
    <t>S3I-307M</t>
  </si>
  <si>
    <t>1-1/2 SAN 304 I CAP F</t>
  </si>
  <si>
    <t>675135048878</t>
  </si>
  <si>
    <t>S3I-307N</t>
  </si>
  <si>
    <t>2 SAN 304 I CAP F</t>
  </si>
  <si>
    <t>675135048885</t>
  </si>
  <si>
    <t>S3I-307P</t>
  </si>
  <si>
    <t>2-1/2 SAN 304 I CAP F</t>
  </si>
  <si>
    <t>675135048892</t>
  </si>
  <si>
    <t>S3I-307Q</t>
  </si>
  <si>
    <t>3 SAN 304 I CAP F</t>
  </si>
  <si>
    <t>675135048908</t>
  </si>
  <si>
    <t>S3I-307T</t>
  </si>
  <si>
    <t>4 SAN 304 I CAP F</t>
  </si>
  <si>
    <t>675135048915</t>
  </si>
  <si>
    <t>S3I-309M</t>
  </si>
  <si>
    <t>1-1/2 SAN 304 I CAP M</t>
  </si>
  <si>
    <t>675135048922</t>
  </si>
  <si>
    <t>S3I-309N</t>
  </si>
  <si>
    <t>2 SAN 304 I CAP M</t>
  </si>
  <si>
    <t>675135048939</t>
  </si>
  <si>
    <t>S3I-309P</t>
  </si>
  <si>
    <t>2-1/2 SAN 304 I CAP M</t>
  </si>
  <si>
    <t>675135048946</t>
  </si>
  <si>
    <t>S3I-309Q</t>
  </si>
  <si>
    <t>3 SAN 304 I CAP M</t>
  </si>
  <si>
    <t>675135048953</t>
  </si>
  <si>
    <t>S3I-309T</t>
  </si>
  <si>
    <t>4 SAN 304 I CAP M</t>
  </si>
  <si>
    <t>675135048960</t>
  </si>
  <si>
    <t>S3I-757M</t>
  </si>
  <si>
    <t>1-1/2 SAN 304 I FERRUL SHORT F</t>
  </si>
  <si>
    <t>675135048977</t>
  </si>
  <si>
    <t>S3I-757N</t>
  </si>
  <si>
    <t>2 SAN 304 I FERRUL SHORT F</t>
  </si>
  <si>
    <t>675135048984</t>
  </si>
  <si>
    <t>S3I-757P</t>
  </si>
  <si>
    <t>2-1/2 SAN 304 I FERRUL SHORT F</t>
  </si>
  <si>
    <t>675135048991</t>
  </si>
  <si>
    <t>S3I-757Q</t>
  </si>
  <si>
    <t>3 SAN 304 I FERRUL SHORT F</t>
  </si>
  <si>
    <t>675135049004</t>
  </si>
  <si>
    <t>S3I-757T</t>
  </si>
  <si>
    <t>4 SAN 304 I FERRUL SHORT F</t>
  </si>
  <si>
    <t>675135049011</t>
  </si>
  <si>
    <t>S3I-759M</t>
  </si>
  <si>
    <t>1-1/2 SAN 304 I FERRUL SHORT M</t>
  </si>
  <si>
    <t>675135049028</t>
  </si>
  <si>
    <t>S3I-759N</t>
  </si>
  <si>
    <t>2 SAN 304 I FERRUL SHORT M</t>
  </si>
  <si>
    <t>675135049035</t>
  </si>
  <si>
    <t>S3I-759P</t>
  </si>
  <si>
    <t>2-1/2 SAN 304 I FERRUL SHORT M</t>
  </si>
  <si>
    <t>675135049042</t>
  </si>
  <si>
    <t>S3I-759Q</t>
  </si>
  <si>
    <t>3 SAN 304 I FERRUL SHORT M</t>
  </si>
  <si>
    <t>675135049059</t>
  </si>
  <si>
    <t>S3I-759T</t>
  </si>
  <si>
    <t>4 SAN 304 I FERRUL SHORT M</t>
  </si>
  <si>
    <t>675135049066</t>
  </si>
  <si>
    <t>S3I-870M</t>
  </si>
  <si>
    <t>1-1/2 SAN 304 I CLAMP HD 1PIN</t>
  </si>
  <si>
    <t>675135049073</t>
  </si>
  <si>
    <t>S3I-870N</t>
  </si>
  <si>
    <t>2 SAN 304 I CLAMP HD 1PIN</t>
  </si>
  <si>
    <t>675135049080</t>
  </si>
  <si>
    <t>S3I-870P</t>
  </si>
  <si>
    <t>2-1/2 SAN 304 I CLAMP HD 1PIN</t>
  </si>
  <si>
    <t>675135049097</t>
  </si>
  <si>
    <t>S3I-870Q</t>
  </si>
  <si>
    <t>3 SAN 304 I CLAMP HD 1PIN</t>
  </si>
  <si>
    <t>675135049103</t>
  </si>
  <si>
    <t>S3I-870T</t>
  </si>
  <si>
    <t>4 SAN 304 I CLAMP HD 1PIN</t>
  </si>
  <si>
    <t>675135049110</t>
  </si>
  <si>
    <t>S3W-110K</t>
  </si>
  <si>
    <t>1 SAN 304 W 90 TUBE BEND LR</t>
  </si>
  <si>
    <t>675135049172</t>
  </si>
  <si>
    <t>S3W-110M</t>
  </si>
  <si>
    <t>1-1/2 SAN 304 W 90 BEND LR</t>
  </si>
  <si>
    <t>675135049189</t>
  </si>
  <si>
    <t>S3W-110N</t>
  </si>
  <si>
    <t>2 SAN 304 W 90 BEND LR</t>
  </si>
  <si>
    <t>675135049196</t>
  </si>
  <si>
    <t>S3W-110P</t>
  </si>
  <si>
    <t>2-1/2 SAN 304 W 90 BEND LR</t>
  </si>
  <si>
    <t>675135049202</t>
  </si>
  <si>
    <t>S3W-110Q</t>
  </si>
  <si>
    <t>3 SAN 304 W 90 BEND LR</t>
  </si>
  <si>
    <t>675135049219</t>
  </si>
  <si>
    <t>S3W-110T</t>
  </si>
  <si>
    <t>4 SAN 304 W 90 BEND LR</t>
  </si>
  <si>
    <t>675135049226</t>
  </si>
  <si>
    <t>S3W-115K</t>
  </si>
  <si>
    <t>1 SAN 304 W 90 BEND SR</t>
  </si>
  <si>
    <t>675135049233</t>
  </si>
  <si>
    <t>S3W-115M</t>
  </si>
  <si>
    <t>1-1/2 SAN 304 W 90 BEND SR</t>
  </si>
  <si>
    <t>675135049240</t>
  </si>
  <si>
    <t>S3W-115N</t>
  </si>
  <si>
    <t>2 SAN 304 W 90 BEND SR</t>
  </si>
  <si>
    <t>675135049257</t>
  </si>
  <si>
    <t>S3W-115P</t>
  </si>
  <si>
    <t>2-1/2 SAN 304 W 90 BEND SR</t>
  </si>
  <si>
    <t>675135049264</t>
  </si>
  <si>
    <t>S3W-115Q</t>
  </si>
  <si>
    <t>3 SAN 304 W 90 BEND SR</t>
  </si>
  <si>
    <t>675135049271</t>
  </si>
  <si>
    <t>S3W-115T</t>
  </si>
  <si>
    <t>4 SAN 304 W 90 BEND SR</t>
  </si>
  <si>
    <t>675135049288</t>
  </si>
  <si>
    <t>S3W-115W</t>
  </si>
  <si>
    <t>6 SAN 304 W 90 BEND SR</t>
  </si>
  <si>
    <t>675135049295</t>
  </si>
  <si>
    <t>S3W-150K</t>
  </si>
  <si>
    <t>1 SAN 304 W 45 BEND LR</t>
  </si>
  <si>
    <t>675135049301</t>
  </si>
  <si>
    <t>S3W-150M</t>
  </si>
  <si>
    <t>1-1/2 SAN 304 W 45 BEND LR</t>
  </si>
  <si>
    <t>675135049318</t>
  </si>
  <si>
    <t>S3W-150N</t>
  </si>
  <si>
    <t>2 SAN 304 W 45 BEND LR</t>
  </si>
  <si>
    <t>675135049325</t>
  </si>
  <si>
    <t>S3W-150P</t>
  </si>
  <si>
    <t>2-1/2 SAN 304 W 45 BEND LR</t>
  </si>
  <si>
    <t>675135049332</t>
  </si>
  <si>
    <t>S3W-150Q</t>
  </si>
  <si>
    <t>3 SAN 304 W 45 BEND LR</t>
  </si>
  <si>
    <t>675135049349</t>
  </si>
  <si>
    <t>S3W-150T</t>
  </si>
  <si>
    <t>4 SAN 304 W 45 BEND LR</t>
  </si>
  <si>
    <t>675135049356</t>
  </si>
  <si>
    <t>S3W-155K</t>
  </si>
  <si>
    <t>1 SAN 304 W 45 BEND SR</t>
  </si>
  <si>
    <t>675135049363</t>
  </si>
  <si>
    <t>S3W-155M</t>
  </si>
  <si>
    <t>1-1/2 SAN 304 W 45 BEND SR</t>
  </si>
  <si>
    <t>675135049370</t>
  </si>
  <si>
    <t>S3W-155N</t>
  </si>
  <si>
    <t>2 SAN 304 W 45 BEND SR</t>
  </si>
  <si>
    <t>675135049387</t>
  </si>
  <si>
    <t>S3W-155P</t>
  </si>
  <si>
    <t>2-1/2 SAN 304 W 45 BEND SR</t>
  </si>
  <si>
    <t>675135049394</t>
  </si>
  <si>
    <t>S3W-155Q</t>
  </si>
  <si>
    <t>3 SAN 304 W 45 BEND SR</t>
  </si>
  <si>
    <t>675135049400</t>
  </si>
  <si>
    <t>S3W-155T</t>
  </si>
  <si>
    <t>4 SAN 304 W 45 BEND SR</t>
  </si>
  <si>
    <t>675135049417</t>
  </si>
  <si>
    <t>S3W-155W</t>
  </si>
  <si>
    <t>6 SAN 304 W 45 BEND SR</t>
  </si>
  <si>
    <t>675135049424</t>
  </si>
  <si>
    <t>S3W-200K</t>
  </si>
  <si>
    <t>1 SAN 304 W TEE SHORT</t>
  </si>
  <si>
    <t>675135049431</t>
  </si>
  <si>
    <t>S3W-200M</t>
  </si>
  <si>
    <t>1-1/2 SAN 304 W TEE SHORT</t>
  </si>
  <si>
    <t>675135049448</t>
  </si>
  <si>
    <t>S3W-200N</t>
  </si>
  <si>
    <t>2 SAN 304 W TEE SHORT</t>
  </si>
  <si>
    <t>675135049455</t>
  </si>
  <si>
    <t>S3W-200P</t>
  </si>
  <si>
    <t>2-1/2 SAN 304 W TEE SHORT</t>
  </si>
  <si>
    <t>675135049462</t>
  </si>
  <si>
    <t>S3W-200Q</t>
  </si>
  <si>
    <t>3 SAN 304 W TEE SHORT</t>
  </si>
  <si>
    <t>675135049479</t>
  </si>
  <si>
    <t>S3W-200T</t>
  </si>
  <si>
    <t>4 SAN 304 W TEE SHORT</t>
  </si>
  <si>
    <t>675135049486</t>
  </si>
  <si>
    <t>S3W-200W</t>
  </si>
  <si>
    <t>6 SAN 304 W TEE SHORT</t>
  </si>
  <si>
    <t>675135049493</t>
  </si>
  <si>
    <t>S3W-205TN</t>
  </si>
  <si>
    <t>4 X 2 SAN 304 W TEE RDCG</t>
  </si>
  <si>
    <t>675135049509</t>
  </si>
  <si>
    <t>S3W-205TQ</t>
  </si>
  <si>
    <t>4 X 3 SAN 304 W TEE RDCG</t>
  </si>
  <si>
    <t>675135049516</t>
  </si>
  <si>
    <t>S3W-210K</t>
  </si>
  <si>
    <t>1 SAN 304 W TEE LONG</t>
  </si>
  <si>
    <t>675135049523</t>
  </si>
  <si>
    <t>S3W-210M</t>
  </si>
  <si>
    <t>1-1/2 SAN 304 W TEE LONG</t>
  </si>
  <si>
    <t>675135049530</t>
  </si>
  <si>
    <t>S3W-210N</t>
  </si>
  <si>
    <t>2 SAN 304 W TEE LONG</t>
  </si>
  <si>
    <t>675135049547</t>
  </si>
  <si>
    <t>S3W-210P</t>
  </si>
  <si>
    <t>2-1/2 SAN 304 W TEE LONG</t>
  </si>
  <si>
    <t>675135049554</t>
  </si>
  <si>
    <t>S3W-210Q</t>
  </si>
  <si>
    <t>3 SAN 304 W TEE LONG</t>
  </si>
  <si>
    <t>675135049561</t>
  </si>
  <si>
    <t>S3W-210T</t>
  </si>
  <si>
    <t>4 SAN 304 W TEE LONG</t>
  </si>
  <si>
    <t>675135049578</t>
  </si>
  <si>
    <t>S3W-220K</t>
  </si>
  <si>
    <t>1 SAN 304 W TRUE Y</t>
  </si>
  <si>
    <t>675135049585</t>
  </si>
  <si>
    <t>S3W-220M</t>
  </si>
  <si>
    <t>1-1/2 SAN 304 W TRUE Y</t>
  </si>
  <si>
    <t>675135049592</t>
  </si>
  <si>
    <t>S3W-220N</t>
  </si>
  <si>
    <t>2 SAN 304 W TRUE Y</t>
  </si>
  <si>
    <t>675135049608</t>
  </si>
  <si>
    <t>S3W-220Q</t>
  </si>
  <si>
    <t>3 SAN 304 W TRUE Y</t>
  </si>
  <si>
    <t>675135049615</t>
  </si>
  <si>
    <t>S3W-305K</t>
  </si>
  <si>
    <t>1 SAN 304 W DOME CAP</t>
  </si>
  <si>
    <t>675135049622</t>
  </si>
  <si>
    <t>S3W-305M</t>
  </si>
  <si>
    <t>1-1/2 SAN 304 W DOME CAP</t>
  </si>
  <si>
    <t>675135049639</t>
  </si>
  <si>
    <t>S3W-305N</t>
  </si>
  <si>
    <t>2 SAN 304 W DOME CAP</t>
  </si>
  <si>
    <t>675135049646</t>
  </si>
  <si>
    <t>S3W-305Q</t>
  </si>
  <si>
    <t>3 SAN 304 W DOME CAP</t>
  </si>
  <si>
    <t>675135049653</t>
  </si>
  <si>
    <t>S3W-305T</t>
  </si>
  <si>
    <t>4 SAN 304 W DOME CAP</t>
  </si>
  <si>
    <t>675135049660</t>
  </si>
  <si>
    <t>S3W-500N</t>
  </si>
  <si>
    <t>2 SAN 304 W CROSS</t>
  </si>
  <si>
    <t>675135049677</t>
  </si>
  <si>
    <t>S3W-500Q</t>
  </si>
  <si>
    <t>3 SAN 304 W CROSS</t>
  </si>
  <si>
    <t>675135049684</t>
  </si>
  <si>
    <t>S3W-705IG</t>
  </si>
  <si>
    <t>3/4 X 1/2 SAN 304 W RDCR CON</t>
  </si>
  <si>
    <t>675135049691</t>
  </si>
  <si>
    <t>S3W-705KI</t>
  </si>
  <si>
    <t>1 X 3/4 SAN 304 W RDCR CON</t>
  </si>
  <si>
    <t>675135049707</t>
  </si>
  <si>
    <t>S3W-705MI</t>
  </si>
  <si>
    <t>1-1/2x3/4 SAN 304 W RDCR CON</t>
  </si>
  <si>
    <t>675135049714</t>
  </si>
  <si>
    <t>S3W-705MK</t>
  </si>
  <si>
    <t>1-1/2 X 1 SAN 304 W RDCR CON</t>
  </si>
  <si>
    <t>675135049721</t>
  </si>
  <si>
    <t>S3W-705NK</t>
  </si>
  <si>
    <t>2 X 1 SAN 304 W RDCR CON</t>
  </si>
  <si>
    <t>675135049738</t>
  </si>
  <si>
    <t>S3W-705NM</t>
  </si>
  <si>
    <t>2 X 1-1/2 SAN 304 W RDCR CON</t>
  </si>
  <si>
    <t>675135049745</t>
  </si>
  <si>
    <t>S3W-705PM</t>
  </si>
  <si>
    <t>2-1/2x1-1/2 SAN 304 W RDCR CON</t>
  </si>
  <si>
    <t>675135049752</t>
  </si>
  <si>
    <t>S3W-705PN</t>
  </si>
  <si>
    <t>2-1/2 X 2 SAN 304 W RDCR CON</t>
  </si>
  <si>
    <t>675135049769</t>
  </si>
  <si>
    <t>S3W-705QM</t>
  </si>
  <si>
    <t>3 X 1-1/2 SAN 304 W RDCR CON</t>
  </si>
  <si>
    <t>675135049776</t>
  </si>
  <si>
    <t>S3W-705QN</t>
  </si>
  <si>
    <t>3 X 2 SAN 304 W RDCR CON</t>
  </si>
  <si>
    <t>675135049783</t>
  </si>
  <si>
    <t>S3W-705QP</t>
  </si>
  <si>
    <t>3 X 2-1/2 SAN 304 W RDCR CON</t>
  </si>
  <si>
    <t>675135049790</t>
  </si>
  <si>
    <t>S3W-705TN</t>
  </si>
  <si>
    <t>4 X 2 SAN 304 W RDCR CON</t>
  </si>
  <si>
    <t>675135049806</t>
  </si>
  <si>
    <t>S3W-705TQ</t>
  </si>
  <si>
    <t>4 X 3 SAN 304 W RDCR CON</t>
  </si>
  <si>
    <t>675135049813</t>
  </si>
  <si>
    <t>S3W-705WT</t>
  </si>
  <si>
    <t>6 X 4 SAN 304 W RDCR CON</t>
  </si>
  <si>
    <t>675135049820</t>
  </si>
  <si>
    <t>S3W-707MK</t>
  </si>
  <si>
    <t>1-1/2 X 1 SAN 304 W RDCR ECC</t>
  </si>
  <si>
    <t>675135049837</t>
  </si>
  <si>
    <t>S3W-707NM</t>
  </si>
  <si>
    <t>2 X 1-1/2 SAN 304 W RDCR ECC</t>
  </si>
  <si>
    <t>675135049844</t>
  </si>
  <si>
    <t>S3W-707PN</t>
  </si>
  <si>
    <t>2-1/2 X 2 SAN 304 W RDCR ECC</t>
  </si>
  <si>
    <t>675135049851</t>
  </si>
  <si>
    <t>S3W-707QN</t>
  </si>
  <si>
    <t>3 X 2 SAN 304 W RDCR ECC</t>
  </si>
  <si>
    <t>675135049868</t>
  </si>
  <si>
    <t>S3W-707QP</t>
  </si>
  <si>
    <t>3 X 2-1/2 SAN 304 W RDCR ECC</t>
  </si>
  <si>
    <t>675135049875</t>
  </si>
  <si>
    <t>S3W-707TP</t>
  </si>
  <si>
    <t>4 X 2-1/2 SAN 304 W RDCR ECC</t>
  </si>
  <si>
    <t>675135049882</t>
  </si>
  <si>
    <t>S3W-707TQ</t>
  </si>
  <si>
    <t>4 X 3 SAN 304 W RDCR ECC</t>
  </si>
  <si>
    <t>675135049899</t>
  </si>
  <si>
    <t>S3W-739NN</t>
  </si>
  <si>
    <t>2 X 2 SAN 304 NPT M BW ADAP</t>
  </si>
  <si>
    <t>675135049912</t>
  </si>
  <si>
    <t>S3W-739QQ</t>
  </si>
  <si>
    <t>3 X 3 SAN 304 NPT M BW ADAP</t>
  </si>
  <si>
    <t>675135049905</t>
  </si>
  <si>
    <t>S3W-739TT</t>
  </si>
  <si>
    <t>4 X 4 SAN 304 NPT M ADAP</t>
  </si>
  <si>
    <t>S3W-740K</t>
  </si>
  <si>
    <t>1 SAN 304 W HOSE ADAPTOR</t>
  </si>
  <si>
    <t>675135049929</t>
  </si>
  <si>
    <t>S3W-740M</t>
  </si>
  <si>
    <t>1-1/2 SAN 304 W HOSE ADAPTOR</t>
  </si>
  <si>
    <t>675135049936</t>
  </si>
  <si>
    <t>S3W-740N</t>
  </si>
  <si>
    <t>2 SAN 304 W HOSE ADAPTOR</t>
  </si>
  <si>
    <t>675135049943</t>
  </si>
  <si>
    <t>S3W-740P</t>
  </si>
  <si>
    <t>2-1/2 SAN 304 W HOSE ADAPTOR</t>
  </si>
  <si>
    <t>675135049950</t>
  </si>
  <si>
    <t>S3W-740Q</t>
  </si>
  <si>
    <t>3 SAN 304 W HOSE ADAPTOR</t>
  </si>
  <si>
    <t>675135049967</t>
  </si>
  <si>
    <t>S3W-740T</t>
  </si>
  <si>
    <t>4 SAN 304 W HOSE ADAPTOR</t>
  </si>
  <si>
    <t>675135049974</t>
  </si>
  <si>
    <t>S3W-756N</t>
  </si>
  <si>
    <t>2 SAN 304 W TANK FERRULE</t>
  </si>
  <si>
    <t>14MPW</t>
  </si>
  <si>
    <t>675135049141</t>
  </si>
  <si>
    <t>S3W-756P</t>
  </si>
  <si>
    <t>2-1/2 SAN 304 W TANK FERRULE</t>
  </si>
  <si>
    <t>675135049158</t>
  </si>
  <si>
    <t>S3W-756Q</t>
  </si>
  <si>
    <t>3 SAN 304 W TANK FERRULE</t>
  </si>
  <si>
    <t>675135049165</t>
  </si>
  <si>
    <t>S4C-100K</t>
  </si>
  <si>
    <t>1 SAN 316 C 90 ELBOW</t>
  </si>
  <si>
    <t>675135049981</t>
  </si>
  <si>
    <t>S4C-100M</t>
  </si>
  <si>
    <t>1-1/2 SAN 316 C 90 ELBOW</t>
  </si>
  <si>
    <t>675135049998</t>
  </si>
  <si>
    <t>S4C-100N</t>
  </si>
  <si>
    <t>2 SAN 316 C 90 ELBOW</t>
  </si>
  <si>
    <t>675135050000</t>
  </si>
  <si>
    <t>S4C-100Q</t>
  </si>
  <si>
    <t>3 SAN 316 C 90 ELBOW</t>
  </si>
  <si>
    <t>675135050017</t>
  </si>
  <si>
    <t>S4C-100T</t>
  </si>
  <si>
    <t>4 SAN 316 C 90 ELBOW</t>
  </si>
  <si>
    <t>675135050024</t>
  </si>
  <si>
    <t>S4C-140K</t>
  </si>
  <si>
    <t>1 SAN 316 C 45 ELBOW</t>
  </si>
  <si>
    <t>675135050031</t>
  </si>
  <si>
    <t>S4C-140M</t>
  </si>
  <si>
    <t>1-1/2 SAN 316 C 45 ELBOW</t>
  </si>
  <si>
    <t>675135050048</t>
  </si>
  <si>
    <t>S4C-140N</t>
  </si>
  <si>
    <t>2 SAN 316 C 45 ELBOW</t>
  </si>
  <si>
    <t>675135050055</t>
  </si>
  <si>
    <t>S4C-140Q</t>
  </si>
  <si>
    <t>3 SAN 316 C 45 ELBOW</t>
  </si>
  <si>
    <t>675135050062</t>
  </si>
  <si>
    <t>S4C-140T</t>
  </si>
  <si>
    <t>4 SAN 316 C 45 ELBOW</t>
  </si>
  <si>
    <t>675135050079</t>
  </si>
  <si>
    <t>S4C-200K</t>
  </si>
  <si>
    <t>1 SAN 316 C TEE</t>
  </si>
  <si>
    <t>675135050086</t>
  </si>
  <si>
    <t>S4C-200M</t>
  </si>
  <si>
    <t>1-1/2 SAN 316 C TEE</t>
  </si>
  <si>
    <t>675135050093</t>
  </si>
  <si>
    <t>S4C-200N</t>
  </si>
  <si>
    <t>2 SAN 316 C TEE</t>
  </si>
  <si>
    <t>675135050109</t>
  </si>
  <si>
    <t>S4C-200Q</t>
  </si>
  <si>
    <t>3 SAN 316 C TEE</t>
  </si>
  <si>
    <t>675135050116</t>
  </si>
  <si>
    <t>S4C-200T</t>
  </si>
  <si>
    <t>4 SAN 316 C TEE</t>
  </si>
  <si>
    <t>675135050123</t>
  </si>
  <si>
    <t>S4C-205NM</t>
  </si>
  <si>
    <t>2 X 1-1/2 SAN 304 C TEE RDCG</t>
  </si>
  <si>
    <t>675135050130</t>
  </si>
  <si>
    <t>S4C-300K</t>
  </si>
  <si>
    <t>1 SAN 316 C CAP SOLID</t>
  </si>
  <si>
    <t>675135050147</t>
  </si>
  <si>
    <t>S4C-300M</t>
  </si>
  <si>
    <t>1-1/2 SAN 316 C CAP SOLID</t>
  </si>
  <si>
    <t>675135050154</t>
  </si>
  <si>
    <t>S4C-300N</t>
  </si>
  <si>
    <t>2 SAN 316 C CAP SOLID</t>
  </si>
  <si>
    <t>675135050161</t>
  </si>
  <si>
    <t>S4C-300P</t>
  </si>
  <si>
    <t>2-1/2 SAN 316 C CAP SOLID</t>
  </si>
  <si>
    <t>675135050178</t>
  </si>
  <si>
    <t>S4C-300Q</t>
  </si>
  <si>
    <t>3 SAN 316 C CAP SOLID</t>
  </si>
  <si>
    <t>675135050185</t>
  </si>
  <si>
    <t>S4C-300T</t>
  </si>
  <si>
    <t>4 SAN 316 C CAP SOLID</t>
  </si>
  <si>
    <t>675135050192</t>
  </si>
  <si>
    <t>S4C-300U</t>
  </si>
  <si>
    <t>5 SAN 316 C CAP SOLID</t>
  </si>
  <si>
    <t>675135050208</t>
  </si>
  <si>
    <t>S4C-300W</t>
  </si>
  <si>
    <t>6 SAN 316 C CAP SOLID</t>
  </si>
  <si>
    <t>675135050215</t>
  </si>
  <si>
    <t>S4C-705MK</t>
  </si>
  <si>
    <t>1-1/2 X 1 SAN 316 C RDCR CON</t>
  </si>
  <si>
    <t>675135050222</t>
  </si>
  <si>
    <t>S4C-705NK</t>
  </si>
  <si>
    <t>2 X 1 SAN 304 C RDCR CON</t>
  </si>
  <si>
    <t>675135050239</t>
  </si>
  <si>
    <t>S4C-705NM</t>
  </si>
  <si>
    <t>2 X 1-1/2 SAN 316 C RDCR CON</t>
  </si>
  <si>
    <t>675135050246</t>
  </si>
  <si>
    <t>S4C-705PM</t>
  </si>
  <si>
    <t>2-1/2x1-1/2 SAN 304 C RDCR CON</t>
  </si>
  <si>
    <t>675135050253</t>
  </si>
  <si>
    <t>S4C-705QN</t>
  </si>
  <si>
    <t>3 X 2 SAN 316 C RDCR CON</t>
  </si>
  <si>
    <t>675135050260</t>
  </si>
  <si>
    <t>S4C-705QP</t>
  </si>
  <si>
    <t>3 X 2-1/2 SAN 304 C RDCR CON</t>
  </si>
  <si>
    <t>675135050277</t>
  </si>
  <si>
    <t>S4C-705TQ</t>
  </si>
  <si>
    <t>4 X 3 SAN 316 C RDCR CON</t>
  </si>
  <si>
    <t>675135050284</t>
  </si>
  <si>
    <t>S4C-737MG</t>
  </si>
  <si>
    <t>1-1/2x1/2 SAN 316 C NPT F ADAP</t>
  </si>
  <si>
    <t>675135050291</t>
  </si>
  <si>
    <t>S4C-737MI</t>
  </si>
  <si>
    <t>1-1/2x3/4 SAN 316 C NPT F ADAP</t>
  </si>
  <si>
    <t>675135050307</t>
  </si>
  <si>
    <t>S4C-737MK</t>
  </si>
  <si>
    <t>1-1/2x1 SAN 316 C NPT F ADAP</t>
  </si>
  <si>
    <t>675135050314</t>
  </si>
  <si>
    <t>S4C-737MM</t>
  </si>
  <si>
    <t>1-1/2 SAN 316 C NPT F ADAP</t>
  </si>
  <si>
    <t>675135050321</t>
  </si>
  <si>
    <t>S4C-739MG</t>
  </si>
  <si>
    <t>1-1/2x1/2 SAN 316 C NPT M ADAP</t>
  </si>
  <si>
    <t>675135050338</t>
  </si>
  <si>
    <t>S4C-739MI</t>
  </si>
  <si>
    <t>1-1/2x3/4 SAN 316 C NPT M ADAP</t>
  </si>
  <si>
    <t>675135050345</t>
  </si>
  <si>
    <t>S4C-739MK</t>
  </si>
  <si>
    <t>1-1/2x1 SAN 316 C NPT M ADAP</t>
  </si>
  <si>
    <t>675135050352</t>
  </si>
  <si>
    <t>S4C-739MM</t>
  </si>
  <si>
    <t>1-1/2 SAN 316 C NPT M ADAP</t>
  </si>
  <si>
    <t>675135050369</t>
  </si>
  <si>
    <t>S4C-739NI</t>
  </si>
  <si>
    <t>2x3/4 SAN 316 C NPT M ADAP</t>
  </si>
  <si>
    <t>675135050376</t>
  </si>
  <si>
    <t>S4C-739NK</t>
  </si>
  <si>
    <t>2x1 SAN 316 C NPT M ADAP</t>
  </si>
  <si>
    <t>675135050383</t>
  </si>
  <si>
    <t>S4C-739NM</t>
  </si>
  <si>
    <t>2x1-1/2 SAN 316 C NPT M ADAP</t>
  </si>
  <si>
    <t>675135050390</t>
  </si>
  <si>
    <t>S4C-739NN</t>
  </si>
  <si>
    <t>2x2 SAN 316 C NPT M ADAP</t>
  </si>
  <si>
    <t>675135050406</t>
  </si>
  <si>
    <t>S4C-755K</t>
  </si>
  <si>
    <t>1 SAN 316 C FERRULE SHORT</t>
  </si>
  <si>
    <t>675135050413</t>
  </si>
  <si>
    <t>S4C-755M</t>
  </si>
  <si>
    <t>1-1/2 SAN 316 C FERRULE SHORT</t>
  </si>
  <si>
    <t>675135050420</t>
  </si>
  <si>
    <t>S4C-755N</t>
  </si>
  <si>
    <t>2 SAN 316 C FERRULE SHORT</t>
  </si>
  <si>
    <t>675135050437</t>
  </si>
  <si>
    <t>S4C-755P</t>
  </si>
  <si>
    <t>2-1/2 SAN 316 C FERRULE SHORT</t>
  </si>
  <si>
    <t>675135050444</t>
  </si>
  <si>
    <t>S4C-755Q</t>
  </si>
  <si>
    <t>3 SAN 316 C FERRULE SHORT</t>
  </si>
  <si>
    <t>675135050451</t>
  </si>
  <si>
    <t>S4C-755T</t>
  </si>
  <si>
    <t>4 SAN 316 C FERRULE SHORT</t>
  </si>
  <si>
    <t>675135050468</t>
  </si>
  <si>
    <t>S4C-755W</t>
  </si>
  <si>
    <t>6 SAN 316 C FERRULE SHORT</t>
  </si>
  <si>
    <t>675135050475</t>
  </si>
  <si>
    <t>S4C-874M</t>
  </si>
  <si>
    <t>1-1/2 SAN 304 CLAMP HP BOLTED</t>
  </si>
  <si>
    <t>675135050529</t>
  </si>
  <si>
    <t>S4C-874N</t>
  </si>
  <si>
    <t>2 SAN 304 CLAMP HP BOLTED</t>
  </si>
  <si>
    <t>675135050536</t>
  </si>
  <si>
    <t>S4C-874P</t>
  </si>
  <si>
    <t>2-1/2 SAN 304 CLAMP HP BOLTED</t>
  </si>
  <si>
    <t>675135050543</t>
  </si>
  <si>
    <t>S4C-874Q</t>
  </si>
  <si>
    <t>3 SAN 304 CLAMP HP BOLTED</t>
  </si>
  <si>
    <t>675135050550</t>
  </si>
  <si>
    <t>S4C-874T</t>
  </si>
  <si>
    <t>4 SAN 304 CLAMP HP BOLTED</t>
  </si>
  <si>
    <t>675135050567</t>
  </si>
  <si>
    <t>S4W-100K</t>
  </si>
  <si>
    <t>1 SAN 316 W 90 ELBOW</t>
  </si>
  <si>
    <t>675135050574</t>
  </si>
  <si>
    <t>S4W-100M</t>
  </si>
  <si>
    <t>1-1/2 SAN 316 W 90 ELBOW</t>
  </si>
  <si>
    <t>675135050581</t>
  </si>
  <si>
    <t>S4W-100N</t>
  </si>
  <si>
    <t>2 SAN 316 W 90 ELBOW</t>
  </si>
  <si>
    <t>675135050598</t>
  </si>
  <si>
    <t>S4W-100Q</t>
  </si>
  <si>
    <t>3 SAN 316 W 90 ELBOW</t>
  </si>
  <si>
    <t>675135050604</t>
  </si>
  <si>
    <t>S4W-100T</t>
  </si>
  <si>
    <t>4 SAN 316 W 90 ELBOW</t>
  </si>
  <si>
    <t>675135050611</t>
  </si>
  <si>
    <t>S4W-100W</t>
  </si>
  <si>
    <t>6 SAN 316 W 90 ELBOW</t>
  </si>
  <si>
    <t>675135050628</t>
  </si>
  <si>
    <t>S4W-140M</t>
  </si>
  <si>
    <t>1-1/2 SAN 316 W 45 ELBOW</t>
  </si>
  <si>
    <t>675135050635</t>
  </si>
  <si>
    <t>S4W-140N</t>
  </si>
  <si>
    <t>2 SAN 316 W 45 ELBOW</t>
  </si>
  <si>
    <t>675135050642</t>
  </si>
  <si>
    <t>S4W-140Q</t>
  </si>
  <si>
    <t>3 SAN 316 W 45 ELBOW</t>
  </si>
  <si>
    <t>675135050659</t>
  </si>
  <si>
    <t>S4W-140T</t>
  </si>
  <si>
    <t>4 SAN 316 W 45 ELBOW</t>
  </si>
  <si>
    <t>675135050666</t>
  </si>
  <si>
    <t>S4W-140W</t>
  </si>
  <si>
    <t>6 SAN 316 W 45 ELBOW</t>
  </si>
  <si>
    <t>675135050673</t>
  </si>
  <si>
    <t>S4W-200M</t>
  </si>
  <si>
    <t>1-1/2 SAN 316 W TEE</t>
  </si>
  <si>
    <t>675135050680</t>
  </si>
  <si>
    <t>S4W-200N</t>
  </si>
  <si>
    <t>2 SAN 316 W TEE</t>
  </si>
  <si>
    <t>675135050697</t>
  </si>
  <si>
    <t>S4W-200Q</t>
  </si>
  <si>
    <t>3 SAN 316 W TEE</t>
  </si>
  <si>
    <t>675135050703</t>
  </si>
  <si>
    <t>S4W-200T</t>
  </si>
  <si>
    <t>4 SAN 316 W TEE</t>
  </si>
  <si>
    <t>675135050710</t>
  </si>
  <si>
    <t>S4W-200W</t>
  </si>
  <si>
    <t>6 SAN 316 W TEE</t>
  </si>
  <si>
    <t>675135050727</t>
  </si>
  <si>
    <t>S4W-705NM</t>
  </si>
  <si>
    <t>2 X 1-1/2 SAN 316 W RDCR CON</t>
  </si>
  <si>
    <t>675135050734</t>
  </si>
  <si>
    <t>S4W-705QN</t>
  </si>
  <si>
    <t>3 X 2 SAN 316 W RDCR CON</t>
  </si>
  <si>
    <t>675135050741</t>
  </si>
  <si>
    <t>S4W-705TQ</t>
  </si>
  <si>
    <t>4 X 3 SAN 316 W RDCR CON</t>
  </si>
  <si>
    <t>675135050758</t>
  </si>
  <si>
    <t>SGC-BBI</t>
  </si>
  <si>
    <t>3/4 SAN TC GASKET BUNA-N BLK</t>
  </si>
  <si>
    <t>675135050826</t>
  </si>
  <si>
    <t>SGC-BBK</t>
  </si>
  <si>
    <t>1 SAN TC GASKET BUNA-N BLK</t>
  </si>
  <si>
    <t>675135050833</t>
  </si>
  <si>
    <t>SGC-BBM</t>
  </si>
  <si>
    <t>1-1/2 SAN TC GASKET BUNA-N BLK</t>
  </si>
  <si>
    <t>675135050840</t>
  </si>
  <si>
    <t>SGC-BBN</t>
  </si>
  <si>
    <t>2 SAN TC GASKET BUNA-N BLK</t>
  </si>
  <si>
    <t>675135050857</t>
  </si>
  <si>
    <t>SGC-BBP</t>
  </si>
  <si>
    <t>2-1/2 SAN TC GASKET BUNA-N BLK</t>
  </si>
  <si>
    <t>675135050864</t>
  </si>
  <si>
    <t>SGC-BBQ</t>
  </si>
  <si>
    <t>3 SAN TC GASKET BUNA-N BLK</t>
  </si>
  <si>
    <t>675135050871</t>
  </si>
  <si>
    <t>SGC-BBT</t>
  </si>
  <si>
    <t>4 SAN TC GASKET BUNA-N BLK</t>
  </si>
  <si>
    <t>675135050888</t>
  </si>
  <si>
    <t>SGC-BBW</t>
  </si>
  <si>
    <t>6 SAN TC GASKET BUNA-N BLK</t>
  </si>
  <si>
    <t>675135050895</t>
  </si>
  <si>
    <t>SGC-SWK</t>
  </si>
  <si>
    <t>1 SAN TC GASKET SILICN WHT</t>
  </si>
  <si>
    <t>675135050901</t>
  </si>
  <si>
    <t>SGC-SWM</t>
  </si>
  <si>
    <t>1-1/2 SAN TC GASKET SILICN WHT</t>
  </si>
  <si>
    <t>675135050918</t>
  </si>
  <si>
    <t>SGC-SWN</t>
  </si>
  <si>
    <t>2 SAN TC GASKET SILICN WHT</t>
  </si>
  <si>
    <t>675135050925</t>
  </si>
  <si>
    <t>SGC-SWP</t>
  </si>
  <si>
    <t>2-1/2 SAN TC GASKET SILICN WHT</t>
  </si>
  <si>
    <t>675135050932</t>
  </si>
  <si>
    <t>SGC-SWQ</t>
  </si>
  <si>
    <t>3 SAN TC GASKET SILICN WHT</t>
  </si>
  <si>
    <t>675135050949</t>
  </si>
  <si>
    <t>SGC-SWT</t>
  </si>
  <si>
    <t>4 SAN TC GASKET SILICN WHT</t>
  </si>
  <si>
    <t>675135050956</t>
  </si>
  <si>
    <t>SGC-SWW</t>
  </si>
  <si>
    <t>6 SAN TC GASKET SILICN WHT</t>
  </si>
  <si>
    <t>675135050963</t>
  </si>
  <si>
    <t>SGC-TWK</t>
  </si>
  <si>
    <t>1 SAN TC GASKET TEFLON WHT</t>
  </si>
  <si>
    <t>675135050970</t>
  </si>
  <si>
    <t>SGC-TWM</t>
  </si>
  <si>
    <t>1-1/2 SAN TC GASKET TEFLON WHT</t>
  </si>
  <si>
    <t>675135050987</t>
  </si>
  <si>
    <t>SGC-TWN</t>
  </si>
  <si>
    <t>2 SAN TC GASKET TEFLON WHT</t>
  </si>
  <si>
    <t>675135050994</t>
  </si>
  <si>
    <t>SGC-TWP</t>
  </si>
  <si>
    <t>2-1/2 SAN TC GASKET TEFLON WHT</t>
  </si>
  <si>
    <t>675135051007</t>
  </si>
  <si>
    <t>SGC-TWQ</t>
  </si>
  <si>
    <t>3 SAN TC GASKET TEFLON WHT</t>
  </si>
  <si>
    <t>675135051014</t>
  </si>
  <si>
    <t>SGC-TWT</t>
  </si>
  <si>
    <t>4 SAN TC GASKET TEFLON WHT</t>
  </si>
  <si>
    <t>675135051021</t>
  </si>
  <si>
    <t>SGC-TWW</t>
  </si>
  <si>
    <t>6 SAN TC GASKET TEFLON WHT</t>
  </si>
  <si>
    <t>675135051038</t>
  </si>
  <si>
    <t>SGC-VBK</t>
  </si>
  <si>
    <t>1 SAN TC GASKET VITON BLK</t>
  </si>
  <si>
    <t>675135055364</t>
  </si>
  <si>
    <t>SGC-VBM</t>
  </si>
  <si>
    <t>1-1/2 SAN TC GASKET VITON BLK</t>
  </si>
  <si>
    <t>675135055371</t>
  </si>
  <si>
    <t>SGC-VBN</t>
  </si>
  <si>
    <t>2 SAN TC GASKET VITON BLK</t>
  </si>
  <si>
    <t>675135055388</t>
  </si>
  <si>
    <t>SGC-VBP</t>
  </si>
  <si>
    <t>2-1/2 SAN TC GASKET VITON BLK</t>
  </si>
  <si>
    <t>675135055395</t>
  </si>
  <si>
    <t>SGC-VBQ</t>
  </si>
  <si>
    <t>3 SAN TC GASKET VITON BLK</t>
  </si>
  <si>
    <t>675135055401</t>
  </si>
  <si>
    <t>SGC-VBT</t>
  </si>
  <si>
    <t>4 SAN TC GASKET VITON BLK</t>
  </si>
  <si>
    <t>675135055418</t>
  </si>
  <si>
    <t>SGC-VBW</t>
  </si>
  <si>
    <t>6 SAN TC GASKET VITON BLK</t>
  </si>
  <si>
    <t>675135055425</t>
  </si>
  <si>
    <t>SGI-BBK</t>
  </si>
  <si>
    <t>1 SAN IL GASKET BUNA-N BLK</t>
  </si>
  <si>
    <t>675135050765</t>
  </si>
  <si>
    <t>SGI-BBM</t>
  </si>
  <si>
    <t>1-1/2 SAN IL GASKET BUNA-N BLK</t>
  </si>
  <si>
    <t>675135050772</t>
  </si>
  <si>
    <t>SGI-BBN</t>
  </si>
  <si>
    <t>2 SAN IL GASKET BUNA-N BLK</t>
  </si>
  <si>
    <t>675135050789</t>
  </si>
  <si>
    <t>SGI-BBP</t>
  </si>
  <si>
    <t>2-1/2 SAN IL GASKET BUNA-N BLK</t>
  </si>
  <si>
    <t>675135050796</t>
  </si>
  <si>
    <t>SGI-BBQ</t>
  </si>
  <si>
    <t>3 SAN IL GASKET BUNA-N BLK</t>
  </si>
  <si>
    <t>675135050802</t>
  </si>
  <si>
    <t>SGI-BBT</t>
  </si>
  <si>
    <t>4 SAN IL GASKET BUNA-N BLK</t>
  </si>
  <si>
    <t>675135050819</t>
  </si>
  <si>
    <t>SANITARY STAINLESS VALVES (CULVER)</t>
  </si>
  <si>
    <t>SANITARY VALVES</t>
  </si>
  <si>
    <t>SAV-0622</t>
  </si>
  <si>
    <t>Supersedes:   SAV-0821</t>
  </si>
  <si>
    <t>SBFH-4S-KT</t>
  </si>
  <si>
    <t>1 SAN BFV HANDLE SS304</t>
  </si>
  <si>
    <t>1"  - 4"  4-POSITION STAINLESS</t>
  </si>
  <si>
    <t>675135051137</t>
  </si>
  <si>
    <t>SAV</t>
  </si>
  <si>
    <t>SBFH-MA-KQ</t>
  </si>
  <si>
    <t>1-3 SAN BFV ABS HANDLE</t>
  </si>
  <si>
    <t>MULTI-POSITION</t>
  </si>
  <si>
    <t>SBFH-MA-T</t>
  </si>
  <si>
    <t>4 SAN BFV ABS HANDLE</t>
  </si>
  <si>
    <t>SBFH-MS-KQ</t>
  </si>
  <si>
    <t>1-3 SAN BFV 304 SS HANDLE</t>
  </si>
  <si>
    <t>675135051151</t>
  </si>
  <si>
    <t>SBFH-MS-T</t>
  </si>
  <si>
    <t>4 SAN BFV 304 SS HANDLE</t>
  </si>
  <si>
    <t>675135051168</t>
  </si>
  <si>
    <t>SBFH-PS-KQ</t>
  </si>
  <si>
    <t>1-3 SAN BFV 304 SS PULL HANDLE</t>
  </si>
  <si>
    <t>FOUR POSITION</t>
  </si>
  <si>
    <t>675135051175</t>
  </si>
  <si>
    <t>SBFH-PS-T</t>
  </si>
  <si>
    <t>4 SAN BFV 304 SS PULL HANDLE</t>
  </si>
  <si>
    <t>675135051182</t>
  </si>
  <si>
    <t>SBFS-E-M</t>
  </si>
  <si>
    <t>1-1/2 SAN BFV SEAL EPDM</t>
  </si>
  <si>
    <t>675135051199</t>
  </si>
  <si>
    <t>SBFS-E-N</t>
  </si>
  <si>
    <t>2 SAN BFV SEAL EPDM</t>
  </si>
  <si>
    <t>675135051205</t>
  </si>
  <si>
    <t>SBFS-E-Q</t>
  </si>
  <si>
    <t>3 SAN BFV SEAL EPDM</t>
  </si>
  <si>
    <t>675135051212</t>
  </si>
  <si>
    <t>SBFS-E-T</t>
  </si>
  <si>
    <t>4 SAN BFV SEAL EPDM</t>
  </si>
  <si>
    <t>675135051229</t>
  </si>
  <si>
    <t>SBFS-S-K</t>
  </si>
  <si>
    <t>1 SAN BFV SEAL SILICONE</t>
  </si>
  <si>
    <t>675135051236</t>
  </si>
  <si>
    <t>SBFS-S-M</t>
  </si>
  <si>
    <t>1-1/2 SAN BFV SEAL SILICONE</t>
  </si>
  <si>
    <t>675135051243</t>
  </si>
  <si>
    <t>SBFS-S-N</t>
  </si>
  <si>
    <t>2 SAN BFV SEAL SILICONE</t>
  </si>
  <si>
    <t>675135051250</t>
  </si>
  <si>
    <t>SBFS-S-P</t>
  </si>
  <si>
    <t>2-1/2 SAN BFV SEAL SILICONE</t>
  </si>
  <si>
    <t>675135051267</t>
  </si>
  <si>
    <t>SBFS-S-Q</t>
  </si>
  <si>
    <t>3 SAN BFV SEAL SILICONE</t>
  </si>
  <si>
    <t>675135051274</t>
  </si>
  <si>
    <t>SBFS-S-T</t>
  </si>
  <si>
    <t>4 SAN BFV SEAL SILICONE</t>
  </si>
  <si>
    <t>675135051281</t>
  </si>
  <si>
    <t>SBFV3-A-Q</t>
  </si>
  <si>
    <t>3 SAN BFV 304 CC</t>
  </si>
  <si>
    <t>675135051342</t>
  </si>
  <si>
    <t>SBFV3-C-K</t>
  </si>
  <si>
    <t>1 SAN BFV 304 CC</t>
  </si>
  <si>
    <t>675135051359</t>
  </si>
  <si>
    <t>SBFV3-C-M</t>
  </si>
  <si>
    <t>1-1/2 SAN BFV 304 CC</t>
  </si>
  <si>
    <t>675135051366</t>
  </si>
  <si>
    <t>SBFV3-C-N</t>
  </si>
  <si>
    <t>2 SAN BFV 304 CC</t>
  </si>
  <si>
    <t>675135051373</t>
  </si>
  <si>
    <t>SBFV3-C-P</t>
  </si>
  <si>
    <t>2-1/2 SAN BFV 304 CC</t>
  </si>
  <si>
    <t>675135051380</t>
  </si>
  <si>
    <t>SBFV3-C-Q</t>
  </si>
  <si>
    <t>675135051397</t>
  </si>
  <si>
    <t>SBFV3-C-T</t>
  </si>
  <si>
    <t>4 SAN BFV 304 CC</t>
  </si>
  <si>
    <t>675135051403</t>
  </si>
  <si>
    <t>SBFV3-C4-K</t>
  </si>
  <si>
    <t>304 4-POS HANDLE</t>
  </si>
  <si>
    <t>675135051410</t>
  </si>
  <si>
    <t>SBFV3-C4-M</t>
  </si>
  <si>
    <t>675135051427</t>
  </si>
  <si>
    <t>SBFV3-C4-N</t>
  </si>
  <si>
    <t>675135051434</t>
  </si>
  <si>
    <t>SBFV3-C4-P</t>
  </si>
  <si>
    <t>675135051441</t>
  </si>
  <si>
    <t>SBFV3-C4-Q</t>
  </si>
  <si>
    <t>675135051458</t>
  </si>
  <si>
    <t>SBFV3-C4-T</t>
  </si>
  <si>
    <t>675135051465</t>
  </si>
  <si>
    <t>SBFV3-CA-K</t>
  </si>
  <si>
    <t>NEW STYLE - LOCKING ABS HANDLE</t>
  </si>
  <si>
    <t>675135051472</t>
  </si>
  <si>
    <t>SBFV3-CA-M</t>
  </si>
  <si>
    <t>675135051489</t>
  </si>
  <si>
    <t>SBFV3-CA-N</t>
  </si>
  <si>
    <t>675135051496</t>
  </si>
  <si>
    <t>SBFV3-CA-P</t>
  </si>
  <si>
    <t>675135051502</t>
  </si>
  <si>
    <t>SBFV3-CA-Q</t>
  </si>
  <si>
    <t>675135051519</t>
  </si>
  <si>
    <t>SBFV3-CA-T</t>
  </si>
  <si>
    <t>675135051526</t>
  </si>
  <si>
    <t>SBFV3-CC-N</t>
  </si>
  <si>
    <t>2 SAN BFV 304 CC COMPACT</t>
  </si>
  <si>
    <t>675135051533</t>
  </si>
  <si>
    <t>SBFV3-CW-N</t>
  </si>
  <si>
    <t>2 SAN BFV 304 CW</t>
  </si>
  <si>
    <t>ABS HANDLE</t>
  </si>
  <si>
    <t>675135051540</t>
  </si>
  <si>
    <t>SBFV3-I-M</t>
  </si>
  <si>
    <t>1-1/2 SAN BFV 304 IMXIF</t>
  </si>
  <si>
    <t>675135051557</t>
  </si>
  <si>
    <t>SBFV3-I-N</t>
  </si>
  <si>
    <t>2 SAN BFV 304 IMXIF</t>
  </si>
  <si>
    <t>675135051564</t>
  </si>
  <si>
    <t>SBFV3-I-Q</t>
  </si>
  <si>
    <t>3 SAN BFV 304 IMXIF</t>
  </si>
  <si>
    <t>675135051571</t>
  </si>
  <si>
    <t>SBFV3-I-T</t>
  </si>
  <si>
    <t>4 SAN BFV 304 IMXIF</t>
  </si>
  <si>
    <t>675135051588</t>
  </si>
  <si>
    <t>SBFV3-M-N</t>
  </si>
  <si>
    <t>2 SAN BFV 304 IFXTC</t>
  </si>
  <si>
    <t>675135051595</t>
  </si>
  <si>
    <t>SBFV3-M-Q</t>
  </si>
  <si>
    <t>3 SAN BFV 304 IFXTC</t>
  </si>
  <si>
    <t>675135051601</t>
  </si>
  <si>
    <t>SBFV3-M-T</t>
  </si>
  <si>
    <t>4 SAN BFV 304 IFXTC</t>
  </si>
  <si>
    <t>675135051618</t>
  </si>
  <si>
    <t>SBFV3-W-M</t>
  </si>
  <si>
    <t>1-1/2 SAN BFV 304 WW STD BODY</t>
  </si>
  <si>
    <t>WELD ENDS - NYLON LKG HANDLE</t>
  </si>
  <si>
    <t>675135051625</t>
  </si>
  <si>
    <t>SBFV3-W-N</t>
  </si>
  <si>
    <t>2 SAN BFV 304 WW STD BODY</t>
  </si>
  <si>
    <t>675135051632</t>
  </si>
  <si>
    <t>SBFV3-W-Q</t>
  </si>
  <si>
    <t>3 SAN BFV 304 WW STD BODY</t>
  </si>
  <si>
    <t>675135051649</t>
  </si>
  <si>
    <t>SBFV3-W4-K</t>
  </si>
  <si>
    <t>1 SAN BFV 304 WW SS HANDLE</t>
  </si>
  <si>
    <t>WELD ENDS - 4-POS SS HANDLE</t>
  </si>
  <si>
    <t>675135051656</t>
  </si>
  <si>
    <t>SBFV3-W4-M</t>
  </si>
  <si>
    <t>1-1/2 SAN BFV 304 WW SS HANDLE</t>
  </si>
  <si>
    <t>675135051663</t>
  </si>
  <si>
    <t>SBFV3-W4-N</t>
  </si>
  <si>
    <t>2 SAN BFV 304 WW SS HANDLE</t>
  </si>
  <si>
    <t>675135051670</t>
  </si>
  <si>
    <t>SBFV3-W4-P</t>
  </si>
  <si>
    <t>2-1/2 SAN BFV 304 WW SS HANDLE</t>
  </si>
  <si>
    <t>675135051687</t>
  </si>
  <si>
    <t>SBFV3-W4-Q</t>
  </si>
  <si>
    <t>3 SAN BFV 304 WW SS HANDLE</t>
  </si>
  <si>
    <t>675135051694</t>
  </si>
  <si>
    <t>SBFV3-W4-T</t>
  </si>
  <si>
    <t>4 SAN BFV 304 WW SS HANDLE</t>
  </si>
  <si>
    <t>675135051700</t>
  </si>
  <si>
    <t>SBFV3-WL-K</t>
  </si>
  <si>
    <t>1 SAN BFV 304 WW LONG BODY</t>
  </si>
  <si>
    <t>675135051717</t>
  </si>
  <si>
    <t>SBFV3-WL-M</t>
  </si>
  <si>
    <t>1-1/2 SAN BFV 304 WW LONG BODY</t>
  </si>
  <si>
    <t>675135051724</t>
  </si>
  <si>
    <t>SBFV3-WL-N</t>
  </si>
  <si>
    <t>2 SAN BFV 304 WW LONG BODY</t>
  </si>
  <si>
    <t>675135051731</t>
  </si>
  <si>
    <t>SBFV3-WL-P</t>
  </si>
  <si>
    <t>2-1/2 SAN BFV 304 WW LONG BODY</t>
  </si>
  <si>
    <t>675135051748</t>
  </si>
  <si>
    <t>SBFV3-WL-Q</t>
  </si>
  <si>
    <t>3 SAN BFV 304 WW LONG BODY</t>
  </si>
  <si>
    <t>675135051755</t>
  </si>
  <si>
    <t>SBFV3-WL-T</t>
  </si>
  <si>
    <t>4 SAN BFV 304 WW LONG BODY</t>
  </si>
  <si>
    <t>675135051762</t>
  </si>
  <si>
    <t>SBFV4-C-M</t>
  </si>
  <si>
    <t>1-1/2 SAN BFV 316 CC</t>
  </si>
  <si>
    <t>675135051779</t>
  </si>
  <si>
    <t>SBFV4-C-N</t>
  </si>
  <si>
    <t>2 SAN BFV 316 CC</t>
  </si>
  <si>
    <t>675135051786</t>
  </si>
  <si>
    <t>SBFV4-C-Q</t>
  </si>
  <si>
    <t>3 SAN BFV 316 CC</t>
  </si>
  <si>
    <t>675135051793</t>
  </si>
  <si>
    <t>SBFV4-W-M</t>
  </si>
  <si>
    <t>1-1/2 SAN BFV 316 WW</t>
  </si>
  <si>
    <t>675135051809</t>
  </si>
  <si>
    <t>SBFV4-W-N</t>
  </si>
  <si>
    <t>2 SAN BFV 316 WW</t>
  </si>
  <si>
    <t>675135051816</t>
  </si>
  <si>
    <t>SBFV4-W-Q</t>
  </si>
  <si>
    <t>3 SAN BFV 316 WW</t>
  </si>
  <si>
    <t>675135051823</t>
  </si>
  <si>
    <t>SBFX-BS-KQ</t>
  </si>
  <si>
    <t>1-3 SAN BFV  BODY SCREW</t>
  </si>
  <si>
    <t>675135051830</t>
  </si>
  <si>
    <t>SBFX-BS-T</t>
  </si>
  <si>
    <t>4 SAN BFV  BODY SCREW</t>
  </si>
  <si>
    <t>675135051847</t>
  </si>
  <si>
    <t>SBFX-LP-KQ</t>
  </si>
  <si>
    <t>1-3 SAN BFV  LATCH PLATE</t>
  </si>
  <si>
    <t>675135051861</t>
  </si>
  <si>
    <t>SBFX-LP-T</t>
  </si>
  <si>
    <t>4 SAN BFV  LATCH PLATE</t>
  </si>
  <si>
    <t>675135051878</t>
  </si>
  <si>
    <t>SBU3-Q</t>
  </si>
  <si>
    <t>3 SAN BEVEL UNION 304</t>
  </si>
  <si>
    <t>675135051885</t>
  </si>
  <si>
    <t>SBV-RC-Q</t>
  </si>
  <si>
    <t>3 SAN BAV  REPLACEMENT CAP</t>
  </si>
  <si>
    <t>FOR SBV4</t>
  </si>
  <si>
    <t>675135051892</t>
  </si>
  <si>
    <t>SBV-RC-T</t>
  </si>
  <si>
    <t>4 SAN BAV  REPLACEMENT CAP</t>
  </si>
  <si>
    <t>675135051908</t>
  </si>
  <si>
    <t>SBV-W-T</t>
  </si>
  <si>
    <t>4 SAN BAV 316 WW 3PC HD</t>
  </si>
  <si>
    <t>675135051915</t>
  </si>
  <si>
    <t>SBV4-3CL-G</t>
  </si>
  <si>
    <t>1/2 SAN BAV 316 CC 3W LPORT</t>
  </si>
  <si>
    <t>675135051922</t>
  </si>
  <si>
    <t>SBV4-3CL-I</t>
  </si>
  <si>
    <t>3/4 SAN BAV 316 CC 3W LPORT</t>
  </si>
  <si>
    <t>675135051939</t>
  </si>
  <si>
    <t>SBV4-3CL-K</t>
  </si>
  <si>
    <t>1 SAN BAV 316 CC 3W LPORT</t>
  </si>
  <si>
    <t>675135051946</t>
  </si>
  <si>
    <t>SBV4-3CL-M</t>
  </si>
  <si>
    <t>1-1/2 SAN BAV 316 CC 3W LPORT</t>
  </si>
  <si>
    <t>675135051953</t>
  </si>
  <si>
    <t>SBV4-3CL-N</t>
  </si>
  <si>
    <t>2 SAN BAV 316 CC 3W TPORT</t>
  </si>
  <si>
    <t>675135051960</t>
  </si>
  <si>
    <t>SBV4-3CL-P</t>
  </si>
  <si>
    <t>2-1/2 SAN BAV 316 CC 3W LPORT</t>
  </si>
  <si>
    <t>675135051977</t>
  </si>
  <si>
    <t>SBV4-3CL-Q</t>
  </si>
  <si>
    <t>3 SAN BAV 316 CC 3W LPORT</t>
  </si>
  <si>
    <t>675135051984</t>
  </si>
  <si>
    <t>SBV4-3CT-M</t>
  </si>
  <si>
    <t>1-1/2 SAN BAV 316 CC 3W TPORT</t>
  </si>
  <si>
    <t>675135051991</t>
  </si>
  <si>
    <t>SBV4-3CT-N</t>
  </si>
  <si>
    <t>675135052004</t>
  </si>
  <si>
    <t>SBV4-3TP-K</t>
  </si>
  <si>
    <t>1 SAN BAV 316 CC 3W TPORT</t>
  </si>
  <si>
    <t>675135052011</t>
  </si>
  <si>
    <t>SBV4-3TP-M</t>
  </si>
  <si>
    <t>675135052028</t>
  </si>
  <si>
    <t>SBV4-3TP-N</t>
  </si>
  <si>
    <t>675135052035</t>
  </si>
  <si>
    <t>SBV4-3TP-P</t>
  </si>
  <si>
    <t>2-1/2 SAN BAV 316 CC 3W TPORT</t>
  </si>
  <si>
    <t>675135052042</t>
  </si>
  <si>
    <t>SBV4-3TP-Q</t>
  </si>
  <si>
    <t>3 SAN BAV 316 CC 3W TPORT</t>
  </si>
  <si>
    <t>675135052059</t>
  </si>
  <si>
    <t>SBV4-3W-K</t>
  </si>
  <si>
    <t>1 SAN BAV 316 WW 3W LPORT</t>
  </si>
  <si>
    <t>675135052066</t>
  </si>
  <si>
    <t>SBV4-3W-M</t>
  </si>
  <si>
    <t>1-1/2 SAN BAV 316 WW 3W LPORT</t>
  </si>
  <si>
    <t>675135052073</t>
  </si>
  <si>
    <t>SBV4-3W-N</t>
  </si>
  <si>
    <t>2 SAN BAV 316 WW 3W LPORT</t>
  </si>
  <si>
    <t>675135052080</t>
  </si>
  <si>
    <t>SBV4-3W-P</t>
  </si>
  <si>
    <t>2-1/2 SAN BAV 316 WW 3W LPORT</t>
  </si>
  <si>
    <t>675135052097</t>
  </si>
  <si>
    <t>SBV4-3W-Q</t>
  </si>
  <si>
    <t>3 SAN BAV 316 WW 3W LPORT</t>
  </si>
  <si>
    <t>675135052103</t>
  </si>
  <si>
    <t>SBV4-C-G</t>
  </si>
  <si>
    <t>1/2 SAN BAV 316 CC 3PC</t>
  </si>
  <si>
    <t>675135052110</t>
  </si>
  <si>
    <t>SBV4-C-M</t>
  </si>
  <si>
    <t>1-1/2 SAN BAV 316 CC 3PC</t>
  </si>
  <si>
    <t>675135052127</t>
  </si>
  <si>
    <t>SBV4-C-N</t>
  </si>
  <si>
    <t>2 SAN BAV 316 CC 3PC</t>
  </si>
  <si>
    <t>675135052134</t>
  </si>
  <si>
    <t>SBV4-C-P</t>
  </si>
  <si>
    <t>2-1/2 SAN BAV 316 CC 3PC</t>
  </si>
  <si>
    <t>675135052141</t>
  </si>
  <si>
    <t>SBV4-C-Q</t>
  </si>
  <si>
    <t>3 SAN BAV 316 CC 3PC</t>
  </si>
  <si>
    <t>675135052158</t>
  </si>
  <si>
    <t>SBV4-C-T</t>
  </si>
  <si>
    <t>4 SAN BAV 316 CC 3PC</t>
  </si>
  <si>
    <t>675135052165</t>
  </si>
  <si>
    <t>SBV4-C2-I</t>
  </si>
  <si>
    <t>3/4 SAN BAV 316 CC 2PC</t>
  </si>
  <si>
    <t>675135052172</t>
  </si>
  <si>
    <t>SBV4-C2-K</t>
  </si>
  <si>
    <t>1 SAN BAV 316 CC 2PC</t>
  </si>
  <si>
    <t>675135052189</t>
  </si>
  <si>
    <t>SBV4-C3-I</t>
  </si>
  <si>
    <t>3/4 SAN BAV 316 CC 3PC</t>
  </si>
  <si>
    <t>675135052196</t>
  </si>
  <si>
    <t>SBV4-C3-K</t>
  </si>
  <si>
    <t>1 SAN BAV 316 CC 3PC</t>
  </si>
  <si>
    <t>675135052202</t>
  </si>
  <si>
    <t>SBV4-CP-K</t>
  </si>
  <si>
    <t>1 SAN BAV 316 CC 2PC W/ PORT</t>
  </si>
  <si>
    <t>FULL PORT W/ PORT</t>
  </si>
  <si>
    <t>675135052219</t>
  </si>
  <si>
    <t>SBV4-CP-M</t>
  </si>
  <si>
    <t>1-1/2 SAN BAV 316 CC 2PC PORT</t>
  </si>
  <si>
    <t>675135052226</t>
  </si>
  <si>
    <t>SBV4-CP-N</t>
  </si>
  <si>
    <t>2 SAN BAV 316 CC 2PC W/ PORT</t>
  </si>
  <si>
    <t>675135052233</t>
  </si>
  <si>
    <t>SBV4-CP-Q</t>
  </si>
  <si>
    <t>3 SAN BAV 316 CC 2PC W/ PORT</t>
  </si>
  <si>
    <t>675135052240</t>
  </si>
  <si>
    <t>SBV4-CP-T</t>
  </si>
  <si>
    <t>4 SAN BAV 316 CC 2PC W/ PORT</t>
  </si>
  <si>
    <t>675135052257</t>
  </si>
  <si>
    <t>SBV4-CW-K</t>
  </si>
  <si>
    <t>1 SAN BAV 316 CW 2PC</t>
  </si>
  <si>
    <t>675135052264</t>
  </si>
  <si>
    <t>SBV4-CW-N</t>
  </si>
  <si>
    <t>2 SAN BAV 316 CW 3PC</t>
  </si>
  <si>
    <t>675135052271</t>
  </si>
  <si>
    <t>SBV4-CW-T</t>
  </si>
  <si>
    <t>4 SAN BAV 316 CW 3PC</t>
  </si>
  <si>
    <t>675135052288</t>
  </si>
  <si>
    <t>SBV4-RK-K</t>
  </si>
  <si>
    <t>1 SAN BAV 316 REPAIR KIT</t>
  </si>
  <si>
    <t>675135052295</t>
  </si>
  <si>
    <t>SBV4-RK-M</t>
  </si>
  <si>
    <t>1-1/2 SAN BAV 316 REPAIR KIT</t>
  </si>
  <si>
    <t>3-WAY VALVE</t>
  </si>
  <si>
    <t>675135052301</t>
  </si>
  <si>
    <t>SBV4-RK-N</t>
  </si>
  <si>
    <t>2 SAN BAV 316 REPAIR KIT</t>
  </si>
  <si>
    <t>675135052318</t>
  </si>
  <si>
    <t>SBV4-W-I</t>
  </si>
  <si>
    <t>3/4 SAN BAV 316 WW 2PC</t>
  </si>
  <si>
    <t>675135052325</t>
  </si>
  <si>
    <t>SBV4-W-K</t>
  </si>
  <si>
    <t>1 SAN BAV 316 WW 3PC HD</t>
  </si>
  <si>
    <t>675135052332</t>
  </si>
  <si>
    <t>SBV4-W-M</t>
  </si>
  <si>
    <t>1-1/2 SAN BAV 316 WW 3PC HD</t>
  </si>
  <si>
    <t>675135052349</t>
  </si>
  <si>
    <t>SBV4-W-N</t>
  </si>
  <si>
    <t>2 SAN BAV 316 WW 3PC HD</t>
  </si>
  <si>
    <t>675135052356</t>
  </si>
  <si>
    <t>SBV4-W-P</t>
  </si>
  <si>
    <t>2-1/2 SAN BAV 316 WW 3PC HD</t>
  </si>
  <si>
    <t>675135052363</t>
  </si>
  <si>
    <t>SBV4-W-Q</t>
  </si>
  <si>
    <t>3 SAN BAV 316 WW 3PC HD</t>
  </si>
  <si>
    <t>675135052370</t>
  </si>
  <si>
    <t>SBV4-WP-M</t>
  </si>
  <si>
    <t>1-1/2 SAN BAV 316 WW 2PC</t>
  </si>
  <si>
    <t>WITH PORT</t>
  </si>
  <si>
    <t>675135052387</t>
  </si>
  <si>
    <t>SBV4-WP-N</t>
  </si>
  <si>
    <t>2 SAN BAV 316 WW 2PC</t>
  </si>
  <si>
    <t>675135052394</t>
  </si>
  <si>
    <t>SBV4-WP-Q</t>
  </si>
  <si>
    <t>3 SAN BAV 316 WW 2PC</t>
  </si>
  <si>
    <t>675135052400</t>
  </si>
  <si>
    <t>SBVE4-C-M</t>
  </si>
  <si>
    <t>1-1/2 SAN BAV 316 CC 2PC</t>
  </si>
  <si>
    <t>ECONOMY</t>
  </si>
  <si>
    <t>675135052417</t>
  </si>
  <si>
    <t>SBVE4-C-N</t>
  </si>
  <si>
    <t>2 SAN BAV 316 CC 2PC</t>
  </si>
  <si>
    <t>675135052424</t>
  </si>
  <si>
    <t>SBVE4-C-Q</t>
  </si>
  <si>
    <t>3 SAN BAV 316 CC 2PC</t>
  </si>
  <si>
    <t>675135052431</t>
  </si>
  <si>
    <t>SBWN4-I</t>
  </si>
  <si>
    <t>3/4 SAN 316 BARREL WASH NOZZLE</t>
  </si>
  <si>
    <t>675135052448</t>
  </si>
  <si>
    <t>SCLX3-WNR</t>
  </si>
  <si>
    <t>SAN 3A CLAMP 304 WING NUT</t>
  </si>
  <si>
    <t>CENTER HOLE</t>
  </si>
  <si>
    <t>675135052455</t>
  </si>
  <si>
    <t>SCV-RK-M</t>
  </si>
  <si>
    <t>1-1/2 SAN CKV REPAIR KIT</t>
  </si>
  <si>
    <t>EPDM GASKETS &amp; SPRINGS</t>
  </si>
  <si>
    <t>675135052462</t>
  </si>
  <si>
    <t>SCV-RK-N</t>
  </si>
  <si>
    <t>2 SAN CKV REPAIR KIT</t>
  </si>
  <si>
    <t>675135052479</t>
  </si>
  <si>
    <t>SCV-RK-Q</t>
  </si>
  <si>
    <t>3 SAN CKV REPAIR KIT</t>
  </si>
  <si>
    <t>675135052486</t>
  </si>
  <si>
    <t>SCV-RS-W</t>
  </si>
  <si>
    <t>6 SAN CKV SWING RETURN SPRING</t>
  </si>
  <si>
    <t>SPRING ONLY</t>
  </si>
  <si>
    <t>675135052493</t>
  </si>
  <si>
    <t>SCV4-C-K</t>
  </si>
  <si>
    <t>1 SAN CKV 316 CC</t>
  </si>
  <si>
    <t>675135052509</t>
  </si>
  <si>
    <t>SCV4-C-M</t>
  </si>
  <si>
    <t>1-1/2 SAN CKV 316 CC</t>
  </si>
  <si>
    <t>675135052516</t>
  </si>
  <si>
    <t>SCV4-C-N</t>
  </si>
  <si>
    <t>2 SAN CKV 316 CC</t>
  </si>
  <si>
    <t>675135052523</t>
  </si>
  <si>
    <t>SCV4-C-P</t>
  </si>
  <si>
    <t>2-1/2 SAN CKV 316 CC</t>
  </si>
  <si>
    <t>675135052530</t>
  </si>
  <si>
    <t>SCV4-C-Q</t>
  </si>
  <si>
    <t>3 SAN CKV 316 CC</t>
  </si>
  <si>
    <t>675135052547</t>
  </si>
  <si>
    <t>SCV4-C-T</t>
  </si>
  <si>
    <t>4 SAN CKV 316 CC</t>
  </si>
  <si>
    <t>675135052554</t>
  </si>
  <si>
    <t>SCV4-W-K</t>
  </si>
  <si>
    <t>1 SAN CKV 316 WW</t>
  </si>
  <si>
    <t>675135052561</t>
  </si>
  <si>
    <t>SCV4-W-M</t>
  </si>
  <si>
    <t>1-1/2 SAN CKV 316 WW</t>
  </si>
  <si>
    <t>675135052578</t>
  </si>
  <si>
    <t>SCV4-W-N</t>
  </si>
  <si>
    <t>2 SAN CKV 316 WW</t>
  </si>
  <si>
    <t>675135052585</t>
  </si>
  <si>
    <t>SCV4-W-P</t>
  </si>
  <si>
    <t>2-1/2 SAN CKV 316 WW</t>
  </si>
  <si>
    <t>675135052592</t>
  </si>
  <si>
    <t>SCV4-W-Q</t>
  </si>
  <si>
    <t>3 SAN CKV 316 WW</t>
  </si>
  <si>
    <t>675135052608</t>
  </si>
  <si>
    <t>SCV4-W-T</t>
  </si>
  <si>
    <t>4 SAN CKV 316 WW</t>
  </si>
  <si>
    <t>675135052615</t>
  </si>
  <si>
    <t>SFDA-O-340</t>
  </si>
  <si>
    <t>SAN O-RING FDA 340</t>
  </si>
  <si>
    <t>675135052721</t>
  </si>
  <si>
    <t>SFDA-O-341</t>
  </si>
  <si>
    <t>SAN O-RING FDA 341</t>
  </si>
  <si>
    <t>675135052738</t>
  </si>
  <si>
    <t>SFDA-O-343</t>
  </si>
  <si>
    <t>SAN O-RING FDA 343</t>
  </si>
  <si>
    <t>675135052745</t>
  </si>
  <si>
    <t>SFDA-O-344</t>
  </si>
  <si>
    <t>SAN O-RING FDA 344</t>
  </si>
  <si>
    <t>675135052752</t>
  </si>
  <si>
    <t>SFDA-O-349</t>
  </si>
  <si>
    <t>SAN O-RING FDA 349</t>
  </si>
  <si>
    <t>675135052769</t>
  </si>
  <si>
    <t>SFDA-O-351</t>
  </si>
  <si>
    <t>SAN O-RING FDA 352</t>
  </si>
  <si>
    <t>675135052776</t>
  </si>
  <si>
    <t>SGC-EBG</t>
  </si>
  <si>
    <t>1/2 SAN GASKET 42MP-E CC EPDM</t>
  </si>
  <si>
    <t>675135052868</t>
  </si>
  <si>
    <t>SGC-EBI</t>
  </si>
  <si>
    <t>3/4 SAN GASKET 42MP-E CC EPDM</t>
  </si>
  <si>
    <t>675135052875</t>
  </si>
  <si>
    <t>SGC-EBK</t>
  </si>
  <si>
    <t>1 SAN GASKET 42MP-E CC EPDM</t>
  </si>
  <si>
    <t>675135052882</t>
  </si>
  <si>
    <t>SGC-EBM</t>
  </si>
  <si>
    <t>1-1/2 SAN GASKET 42MPE CC EPDM</t>
  </si>
  <si>
    <t>675135052899</t>
  </si>
  <si>
    <t>SGC-EBN</t>
  </si>
  <si>
    <t>2 SAN GASKET 42MP-E CC EPDM</t>
  </si>
  <si>
    <t>675135052905</t>
  </si>
  <si>
    <t>SGC-EBP</t>
  </si>
  <si>
    <t>2-1/2 SAN GASKET 42MPE CC EPDM</t>
  </si>
  <si>
    <t>675135052912</t>
  </si>
  <si>
    <t>SGC-EBQ</t>
  </si>
  <si>
    <t>3 SAN GASKET 42MP-E CC EPDM</t>
  </si>
  <si>
    <t>675135052929</t>
  </si>
  <si>
    <t>SGC-EBT</t>
  </si>
  <si>
    <t>4 SAN GASKET 42MP-E CC EPDM</t>
  </si>
  <si>
    <t>675135052936</t>
  </si>
  <si>
    <t>SGC-TBN</t>
  </si>
  <si>
    <t>2 SAN GASKET 3A TEFLON</t>
  </si>
  <si>
    <t>BLUE</t>
  </si>
  <si>
    <t>675135052943</t>
  </si>
  <si>
    <t>SGC-TBP</t>
  </si>
  <si>
    <t>2-1/2 SAN GASKET 3A TEFLON</t>
  </si>
  <si>
    <t>675135052950</t>
  </si>
  <si>
    <t>SGC-TBQ</t>
  </si>
  <si>
    <t>3 SAN GASKET 3A TEFLON</t>
  </si>
  <si>
    <t>675135052967</t>
  </si>
  <si>
    <t>SGC-TBT</t>
  </si>
  <si>
    <t>4 SAN GASKET 3A TEFLON</t>
  </si>
  <si>
    <t>675135052974</t>
  </si>
  <si>
    <t>SHUX-N-Q</t>
  </si>
  <si>
    <t>3 SAN HEX UNION NUT 304</t>
  </si>
  <si>
    <t>675135053001</t>
  </si>
  <si>
    <t>SPNA-C-M</t>
  </si>
  <si>
    <t>1-1/2 SAN PNEUMATIC ACT</t>
  </si>
  <si>
    <t>FOR BFV - C-MAX</t>
  </si>
  <si>
    <t>675135053032</t>
  </si>
  <si>
    <t>SPNA-C-T</t>
  </si>
  <si>
    <t>4 SAN PNEUMATIC ACT</t>
  </si>
  <si>
    <t>675135053049</t>
  </si>
  <si>
    <t>SPNA-K</t>
  </si>
  <si>
    <t>1 SAN PNEUMATIC ACT</t>
  </si>
  <si>
    <t>675135053056</t>
  </si>
  <si>
    <t>SPNA-KQ</t>
  </si>
  <si>
    <t>1-3 SAN PNEUMATIC ACT</t>
  </si>
  <si>
    <t>FOR BFV</t>
  </si>
  <si>
    <t>675135053063</t>
  </si>
  <si>
    <t>SPNA-MN</t>
  </si>
  <si>
    <t>1-1/2 - 2 SAN PNEUMATIC ACT</t>
  </si>
  <si>
    <t>675135053070</t>
  </si>
  <si>
    <t>SPNA-N</t>
  </si>
  <si>
    <t>2 SAN PNEUMATIC ACT</t>
  </si>
  <si>
    <t>675135053087</t>
  </si>
  <si>
    <t>SPNA-P</t>
  </si>
  <si>
    <t>2-1/2 SAN PNEUMATIC ACT</t>
  </si>
  <si>
    <t>675135053094</t>
  </si>
  <si>
    <t>SPNA-Q</t>
  </si>
  <si>
    <t>3 SAN PNEUMATIC ACT</t>
  </si>
  <si>
    <t>675135053117</t>
  </si>
  <si>
    <t>SPNA-T</t>
  </si>
  <si>
    <t>675135053124</t>
  </si>
  <si>
    <t>SSCG4-1-N</t>
  </si>
  <si>
    <t>2 SAN SCREEN 316 GASKET 100</t>
  </si>
  <si>
    <t>316SS 100 MESH</t>
  </si>
  <si>
    <t>675135053131</t>
  </si>
  <si>
    <t>SSCG4-2-N</t>
  </si>
  <si>
    <t>2 SAN SCREEN 316 GASKET 20</t>
  </si>
  <si>
    <t>316SS 20 MESH</t>
  </si>
  <si>
    <t>675135053148</t>
  </si>
  <si>
    <t>SSCG4-4-N</t>
  </si>
  <si>
    <t>2 SAN SCREEN 316 GASKET 40</t>
  </si>
  <si>
    <t>316SS 40 MESH</t>
  </si>
  <si>
    <t>675135053155</t>
  </si>
  <si>
    <t>SSCG4-6-N</t>
  </si>
  <si>
    <t>2 SAN SCREEN 316 GASKET 60</t>
  </si>
  <si>
    <t>316SS 60 MESH</t>
  </si>
  <si>
    <t>675135053162</t>
  </si>
  <si>
    <t>SSCG4-K</t>
  </si>
  <si>
    <t>1 SAN SCREEN 316 GASKET</t>
  </si>
  <si>
    <t>EPDM 10 MESH 40MP-ES</t>
  </si>
  <si>
    <t>675135053179</t>
  </si>
  <si>
    <t>SSCG4-M</t>
  </si>
  <si>
    <t>1-1/2 SAN SCREEN 316 GASKET</t>
  </si>
  <si>
    <t>675135053186</t>
  </si>
  <si>
    <t>SSCG4-N</t>
  </si>
  <si>
    <t>2 SAN SCREEN 316 GASKET</t>
  </si>
  <si>
    <t>675135053193</t>
  </si>
  <si>
    <t>SSCG4-P</t>
  </si>
  <si>
    <t>2-1/2 SAN SCREEN 316 GASKET</t>
  </si>
  <si>
    <t>675135053209</t>
  </si>
  <si>
    <t>SSCG4-Q</t>
  </si>
  <si>
    <t>3 SAN SCREEN 316 GASKET</t>
  </si>
  <si>
    <t>675135053216</t>
  </si>
  <si>
    <t>SSG-RGA-K</t>
  </si>
  <si>
    <t>1 SAN ST GLASS GASKET  SET</t>
  </si>
  <si>
    <t>(2) GASKETS ONLY</t>
  </si>
  <si>
    <t>675135053223</t>
  </si>
  <si>
    <t>SSG-RGA-M</t>
  </si>
  <si>
    <t>1-1/2 SAN ST GLASS GASKET  SET</t>
  </si>
  <si>
    <t>675135053230</t>
  </si>
  <si>
    <t>SSG-RGA-N</t>
  </si>
  <si>
    <t>2 SAN ST GLASS GASKET  SET</t>
  </si>
  <si>
    <t>675135053247</t>
  </si>
  <si>
    <t>SSG-RGA-P</t>
  </si>
  <si>
    <t>2-1/2 SAN ST GLASS GASKET  SET</t>
  </si>
  <si>
    <t>675135053254</t>
  </si>
  <si>
    <t>SSG-RGA-Q</t>
  </si>
  <si>
    <t>3 SAN ST GLASS GASKET  SET</t>
  </si>
  <si>
    <t>675135053261</t>
  </si>
  <si>
    <t>SSG-RGA-T</t>
  </si>
  <si>
    <t>4 SAN ST GLASS GASKET  SET</t>
  </si>
  <si>
    <t>675135053278</t>
  </si>
  <si>
    <t>SSG-RGL-K</t>
  </si>
  <si>
    <t>1 SAN ST GLASS REPL GLASS</t>
  </si>
  <si>
    <t>GLASS ONLY (TIE-ROD TYPE)</t>
  </si>
  <si>
    <t>675135053292</t>
  </si>
  <si>
    <t>SSG-RGL-M</t>
  </si>
  <si>
    <t>1-1/2 SAN ST GLASS REPL GLASS</t>
  </si>
  <si>
    <t>675135053308</t>
  </si>
  <si>
    <t>SSG-RGL-N</t>
  </si>
  <si>
    <t>2 SAN ST GLASS REPL GLASS</t>
  </si>
  <si>
    <t>675135053315</t>
  </si>
  <si>
    <t>SSG-RGL-P</t>
  </si>
  <si>
    <t>2-1/2 SAN ST GLASS REPL GLASS</t>
  </si>
  <si>
    <t>675135053322</t>
  </si>
  <si>
    <t>SSG-RGL-Q</t>
  </si>
  <si>
    <t>3 SAN ST GLASS REPL GLASS</t>
  </si>
  <si>
    <t>675135053339</t>
  </si>
  <si>
    <t>SSG-RGL-T</t>
  </si>
  <si>
    <t>4 SAN ST GLASS REPL GLASS</t>
  </si>
  <si>
    <t>675135053346</t>
  </si>
  <si>
    <t>SSG3-I-N</t>
  </si>
  <si>
    <t>2 SAN ST GLASS 304 IMXIF</t>
  </si>
  <si>
    <t>675135053353</t>
  </si>
  <si>
    <t>SSG3-I-Q</t>
  </si>
  <si>
    <t>3 SAN ST GLASS 304 IMXIF</t>
  </si>
  <si>
    <t>675135053360</t>
  </si>
  <si>
    <t>SSG4-CW-K</t>
  </si>
  <si>
    <t>1 SAN ST GLASS 316 CW T-R</t>
  </si>
  <si>
    <t>CXW TIE-ROD STYLE</t>
  </si>
  <si>
    <t>675135053377</t>
  </si>
  <si>
    <t>SSG4-W-K</t>
  </si>
  <si>
    <t>1 SAN ST GLASS 316 WW T-R</t>
  </si>
  <si>
    <t>TIE-ROD STYLE</t>
  </si>
  <si>
    <t>675135053384</t>
  </si>
  <si>
    <t>SSG4-W-M</t>
  </si>
  <si>
    <t>1-1/2 SAN ST GLASS 316 WW T-R</t>
  </si>
  <si>
    <t>675135053391</t>
  </si>
  <si>
    <t>SSG4-W-N</t>
  </si>
  <si>
    <t>2 SAN ST GLASS 316 WW T-R</t>
  </si>
  <si>
    <t>675135053407</t>
  </si>
  <si>
    <t>SSG4-W-P</t>
  </si>
  <si>
    <t>2-1/2 SAN ST GLASS 316 WW T-R</t>
  </si>
  <si>
    <t>675135053414</t>
  </si>
  <si>
    <t>SSG4-W-Q</t>
  </si>
  <si>
    <t>3 SAN ST GLASS 316 WW T-R</t>
  </si>
  <si>
    <t>675135053421</t>
  </si>
  <si>
    <t>SSG4-W-T</t>
  </si>
  <si>
    <t>4 SAN ST GLASS 316 WW T-R</t>
  </si>
  <si>
    <t>675135053438</t>
  </si>
  <si>
    <t>SSGC-RG-K</t>
  </si>
  <si>
    <t>1 COMPACT SIGHT GLASS GASKET</t>
  </si>
  <si>
    <t>SET OF (2) EPDM GASKETS ONLY</t>
  </si>
  <si>
    <t>675135053483</t>
  </si>
  <si>
    <t>SSGC-RG-M</t>
  </si>
  <si>
    <t>1-1/2 CMPCT SIGHT GLASS GASKET</t>
  </si>
  <si>
    <t>675135053490</t>
  </si>
  <si>
    <t>SSGC-RG-N</t>
  </si>
  <si>
    <t>2 COMPACT SIGHT GLASS GASKET</t>
  </si>
  <si>
    <t>675135053506</t>
  </si>
  <si>
    <t>SSGC-RG-Q</t>
  </si>
  <si>
    <t>3 COMPACT SIGHT GLASS GASKET</t>
  </si>
  <si>
    <t>675135053520</t>
  </si>
  <si>
    <t>SSGC-RGL-K</t>
  </si>
  <si>
    <t>COMPACT TEMPERED - GLASS ONLY</t>
  </si>
  <si>
    <t>675135053551</t>
  </si>
  <si>
    <t>SSGC-RGL-M</t>
  </si>
  <si>
    <t>675135053568</t>
  </si>
  <si>
    <t>SSGC-RGL-N</t>
  </si>
  <si>
    <t>675135053575</t>
  </si>
  <si>
    <t>SSGC-RGL11</t>
  </si>
  <si>
    <t>675135053582</t>
  </si>
  <si>
    <t>SSGC-RP-M</t>
  </si>
  <si>
    <t>1-1/2  SIGHT GLASS REPL GLASS</t>
  </si>
  <si>
    <t>FOOD GRADE ACRYLIC</t>
  </si>
  <si>
    <t>675135053636</t>
  </si>
  <si>
    <t>SSGC-RP-N</t>
  </si>
  <si>
    <t>2 SAN SIGHT GLASS REPL GLASS</t>
  </si>
  <si>
    <t>675135053643</t>
  </si>
  <si>
    <t>SSGC3-A-K</t>
  </si>
  <si>
    <t>1 SAN SIGHT GLASS 304 CC</t>
  </si>
  <si>
    <t>COMPACT - FOOD GRADE ACRYLIC</t>
  </si>
  <si>
    <t>675135053650</t>
  </si>
  <si>
    <t>SSGC3-A-M</t>
  </si>
  <si>
    <t>1-1/2  SIGHT GLASS 304 CC</t>
  </si>
  <si>
    <t>675135053667</t>
  </si>
  <si>
    <t>SSGC3-A-N</t>
  </si>
  <si>
    <t>2 SAN SIGHT GLASS 304 CC</t>
  </si>
  <si>
    <t>675135053674</t>
  </si>
  <si>
    <t>SSGC3-A-Q</t>
  </si>
  <si>
    <t>3 SAN SIGHT GLASS 304 CC</t>
  </si>
  <si>
    <t>675135053681</t>
  </si>
  <si>
    <t>SSGC3-G-K</t>
  </si>
  <si>
    <t>COMPACT - TEMPERED GLASS</t>
  </si>
  <si>
    <t>675135053698</t>
  </si>
  <si>
    <t>SSGC3-G-M</t>
  </si>
  <si>
    <t>1-1/2 SAN SIGHT GLASS 304 CC</t>
  </si>
  <si>
    <t>675135053704</t>
  </si>
  <si>
    <t>SSGC3-G-N</t>
  </si>
  <si>
    <t>675135053711</t>
  </si>
  <si>
    <t>SSGC3-G-Q</t>
  </si>
  <si>
    <t>675135053728</t>
  </si>
  <si>
    <t>SSGT4-C-K</t>
  </si>
  <si>
    <t>1 SAN SIGHT GLASS 316 CC</t>
  </si>
  <si>
    <t>675135053742</t>
  </si>
  <si>
    <t>SSGT4-C-M</t>
  </si>
  <si>
    <t>1-1/2 SAN SIGHT GLASS 316 CC</t>
  </si>
  <si>
    <t>675135053759</t>
  </si>
  <si>
    <t>SSGT4-C-N</t>
  </si>
  <si>
    <t>2 SAN SIGHT GLASS 316 CC</t>
  </si>
  <si>
    <t>675135053766</t>
  </si>
  <si>
    <t>SSGT4-C-P</t>
  </si>
  <si>
    <t>2-1/2 SAN SIGHT GLASS 316 CC</t>
  </si>
  <si>
    <t>675135053773</t>
  </si>
  <si>
    <t>SSGT4-C-Q</t>
  </si>
  <si>
    <t>3 SAN SIGHT GLASS 316 CC</t>
  </si>
  <si>
    <t>675135053780</t>
  </si>
  <si>
    <t>SSGT4-C-T</t>
  </si>
  <si>
    <t>4 SAN SIGHT GLASS 316 CC</t>
  </si>
  <si>
    <t>675135053797</t>
  </si>
  <si>
    <t>SSGX-TR-KT</t>
  </si>
  <si>
    <t>1 - 4 SAN ST GLASS TIE ROD SET</t>
  </si>
  <si>
    <t>TIE-RODS ONLY (SET OF 4)</t>
  </si>
  <si>
    <t>675135053803</t>
  </si>
  <si>
    <t>SSVH-C</t>
  </si>
  <si>
    <t>1/4 SAN SAMPLE VALVE HEX NPT</t>
  </si>
  <si>
    <t>HEX BAR WINE SAMPLE VALVE</t>
  </si>
  <si>
    <t>675135053810</t>
  </si>
  <si>
    <t>SSVH-E</t>
  </si>
  <si>
    <t>3/8 SAN SAMPLE VALVE HEX NPT</t>
  </si>
  <si>
    <t>675135053827</t>
  </si>
  <si>
    <t>SSVH-G</t>
  </si>
  <si>
    <t>1/2 SAN SAMPLE VALVE HEX NPT</t>
  </si>
  <si>
    <t>675135053834</t>
  </si>
  <si>
    <t>SSVH-G-X</t>
  </si>
  <si>
    <t>SAN SAMPLE VALVE O-RING GSKT</t>
  </si>
  <si>
    <t>O-RING GASKET ONLY</t>
  </si>
  <si>
    <t>675135053841</t>
  </si>
  <si>
    <t>SSVH-GB-X</t>
  </si>
  <si>
    <t>SAN O-RING FDA 011-1107 BUNA</t>
  </si>
  <si>
    <t>FOR SAMPLE VALVE HEX STYLE</t>
  </si>
  <si>
    <t>675135053858</t>
  </si>
  <si>
    <t>SSVH-RK-X</t>
  </si>
  <si>
    <t>SAN SAMPLE VALVE REPAIR KIT</t>
  </si>
  <si>
    <t>675135053865</t>
  </si>
  <si>
    <t>SSVR-C</t>
  </si>
  <si>
    <t>1/4 SAN SAMPLE VALVE ROUND NPT</t>
  </si>
  <si>
    <t>ROUND BAR WINE SAMPLE VALVE</t>
  </si>
  <si>
    <t>675135053872</t>
  </si>
  <si>
    <t>SSVR-C-K</t>
  </si>
  <si>
    <t>1 SAN SAMPLE VALVE ROUND CLAMP</t>
  </si>
  <si>
    <t>675135053889</t>
  </si>
  <si>
    <t>SSVR-E</t>
  </si>
  <si>
    <t>3/8 SAN SAMPLE VALVE ROUND NPT</t>
  </si>
  <si>
    <t>675135053896</t>
  </si>
  <si>
    <t>SSVR-G</t>
  </si>
  <si>
    <t>1/2 SAN SAMPLE VALVE ROUND NPT</t>
  </si>
  <si>
    <t>675135053902</t>
  </si>
  <si>
    <t>SSVR-G-E</t>
  </si>
  <si>
    <t>3/8 SAN SAMPLE VALVE O-RING</t>
  </si>
  <si>
    <t>O-RING ONLY</t>
  </si>
  <si>
    <t>675135053919</t>
  </si>
  <si>
    <t>SSVR-G-G</t>
  </si>
  <si>
    <t>1/2 SAN SAMPLE VALVE O-RING</t>
  </si>
  <si>
    <t>675135053926</t>
  </si>
  <si>
    <t>SSVX-K-X</t>
  </si>
  <si>
    <t>SAN SAMPLE VALVE KNOB</t>
  </si>
  <si>
    <t>KNOB ONLY</t>
  </si>
  <si>
    <t>675135053933</t>
  </si>
  <si>
    <t>STUB3-PF-M</t>
  </si>
  <si>
    <t>1-1/2  SAN TUBE 304</t>
  </si>
  <si>
    <t>PER FOOT</t>
  </si>
  <si>
    <t>675135053940</t>
  </si>
  <si>
    <t>STUB3-PF-N</t>
  </si>
  <si>
    <t>2  SAN TUBE 304</t>
  </si>
  <si>
    <t>675135053957</t>
  </si>
  <si>
    <t>STWN4-I</t>
  </si>
  <si>
    <t>3/4 SAN 304 TANK WASHDN NOZZLE</t>
  </si>
  <si>
    <t>WASHDOWN - 3/4 NPT</t>
  </si>
  <si>
    <t>675135053964</t>
  </si>
  <si>
    <t>STWN4-RK-X</t>
  </si>
  <si>
    <t>SAN 316 TANK WASH NZL REP KIT</t>
  </si>
  <si>
    <t>REBUILD KIT</t>
  </si>
  <si>
    <t>675135053971</t>
  </si>
  <si>
    <t>SVSGC-C-K</t>
  </si>
  <si>
    <t>1 SAN BAV/SG 316 CC COMBO</t>
  </si>
  <si>
    <t>BALL VALVE &amp; SIGHT GLASS</t>
  </si>
  <si>
    <t>675135053988</t>
  </si>
  <si>
    <t>SWAN4-RK-I</t>
  </si>
  <si>
    <t>3/4 SAN WASH NOZL REPAIR KIT</t>
  </si>
  <si>
    <t>BEARINGS &amp; RETAINING CLIP</t>
  </si>
  <si>
    <t>675135053995</t>
  </si>
  <si>
    <t>SWBW-G</t>
  </si>
  <si>
    <t>1/2 SAN WBW 304 TOPPING GUN</t>
  </si>
  <si>
    <t>WINE BARREL WAND</t>
  </si>
  <si>
    <t>675135054022</t>
  </si>
  <si>
    <t>SWBW-RK-GO</t>
  </si>
  <si>
    <t>SAN TOPPING GUN  GSKT / ORING</t>
  </si>
  <si>
    <t>GASKET &amp; O-RING ONLY</t>
  </si>
  <si>
    <t>675135054039</t>
  </si>
  <si>
    <t>SWBW-RK-X</t>
  </si>
  <si>
    <t>SAN TOPPING GUN  REPAIR KIT</t>
  </si>
  <si>
    <t>CAP-SEATS-SPRING-STEM</t>
  </si>
  <si>
    <t>675135054046</t>
  </si>
  <si>
    <t>SXBS-X</t>
  </si>
  <si>
    <t>SAN BOLT SET 304</t>
  </si>
  <si>
    <t>675135054053</t>
  </si>
  <si>
    <t>FLL.TASSALINI VALVES &amp; FITTINGS</t>
  </si>
  <si>
    <t>304 &amp; 316, WELD / CLAMP, ACCESSORIES &amp; PARTS</t>
  </si>
  <si>
    <t>TASSALINI VALVES &amp; FITTINGS</t>
  </si>
  <si>
    <t>TVF-0622</t>
  </si>
  <si>
    <t>Supersedes:   TVF-0821</t>
  </si>
  <si>
    <r>
      <rPr>
        <b/>
        <i/>
        <sz val="9"/>
        <rFont val="Arial"/>
        <family val="2"/>
      </rPr>
      <t>STANDARD SANITARY</t>
    </r>
    <r>
      <rPr>
        <i/>
        <sz val="9"/>
        <rFont val="Arial"/>
        <family val="2"/>
      </rPr>
      <t xml:space="preserve"> ON OTHER TAB</t>
    </r>
  </si>
  <si>
    <t>T3W-115K</t>
  </si>
  <si>
    <t>1 TAS 304 W 90 ELBOW SR</t>
  </si>
  <si>
    <t>675135051045</t>
  </si>
  <si>
    <t>T3W-115M</t>
  </si>
  <si>
    <t>1-1/2 TAS 304 W 90 ELBOW SR</t>
  </si>
  <si>
    <t>675135051052</t>
  </si>
  <si>
    <t>T3W-115N</t>
  </si>
  <si>
    <t>2 TAS 304 W 90 ELBOW SR</t>
  </si>
  <si>
    <t>675135051069</t>
  </si>
  <si>
    <t>T3W-115Q</t>
  </si>
  <si>
    <t>3 TAS 304 W 90 ELBOW SR</t>
  </si>
  <si>
    <t>675135051076</t>
  </si>
  <si>
    <t>T3W-115T</t>
  </si>
  <si>
    <t>4 TAS 304 W 90 ELBOW SR</t>
  </si>
  <si>
    <t>675135051083</t>
  </si>
  <si>
    <t>T4W-115M</t>
  </si>
  <si>
    <t>1-1/2 TAS 316 W 90 ELBOW SR</t>
  </si>
  <si>
    <t>T4W-115N</t>
  </si>
  <si>
    <t>2 TAS 316 W 90 ELBOW SR</t>
  </si>
  <si>
    <t>675135051090</t>
  </si>
  <si>
    <t>T4W-115Q</t>
  </si>
  <si>
    <t>3 TAS 316 W 90 ELBOW SR</t>
  </si>
  <si>
    <t>675135051106</t>
  </si>
  <si>
    <t>T4W-115T</t>
  </si>
  <si>
    <t>4 TAS 316 W 90 ELBOW SR</t>
  </si>
  <si>
    <t>675135051113</t>
  </si>
  <si>
    <t>TBFG-X</t>
  </si>
  <si>
    <t>K51 TAS BFV  CAP GASKET</t>
  </si>
  <si>
    <t>GASKET ONLY</t>
  </si>
  <si>
    <t>675135054060</t>
  </si>
  <si>
    <t>TBFH-2P-MQ</t>
  </si>
  <si>
    <t>1-1/2 - 3 TAS HANDLE SS 2-POS</t>
  </si>
  <si>
    <t>675135054077</t>
  </si>
  <si>
    <t>TBFH-AL-MQ</t>
  </si>
  <si>
    <t>1-1/2 - 3 TAS BFV HANDLE ABS</t>
  </si>
  <si>
    <t>675135054084</t>
  </si>
  <si>
    <t>TBFH-AL-T</t>
  </si>
  <si>
    <t>4 TAS BFV HANDLE ABS</t>
  </si>
  <si>
    <t>675135054091</t>
  </si>
  <si>
    <t>TBFH-SL-MQ</t>
  </si>
  <si>
    <t>1-1/2 - 3 TAS BFV HANDLE SS</t>
  </si>
  <si>
    <t>LOCKING</t>
  </si>
  <si>
    <t>675135054107</t>
  </si>
  <si>
    <t>TBFH-SL-T</t>
  </si>
  <si>
    <t>4 TAS BFV HANDLE SS</t>
  </si>
  <si>
    <t>675135054114</t>
  </si>
  <si>
    <t>TBFH-W</t>
  </si>
  <si>
    <t>6 TAS HANDLE SS</t>
  </si>
  <si>
    <t>TWO POSITION</t>
  </si>
  <si>
    <t>675135054121</t>
  </si>
  <si>
    <t>TBFH4-N</t>
  </si>
  <si>
    <t>2 TAS BFV 316 CC</t>
  </si>
  <si>
    <t>675135054138</t>
  </si>
  <si>
    <t>TBFS-E-K</t>
  </si>
  <si>
    <t>1 TAS BFV SEAL EPDM</t>
  </si>
  <si>
    <t>EPDM SEAL ONLY</t>
  </si>
  <si>
    <t>675135054145</t>
  </si>
  <si>
    <t>TBFS-E-M</t>
  </si>
  <si>
    <t>1-1/2 TAS BFV SEAL EPDM</t>
  </si>
  <si>
    <t>675135054152</t>
  </si>
  <si>
    <t>TBFS-E-N</t>
  </si>
  <si>
    <t>2 TAS BFV SEAL EPDM</t>
  </si>
  <si>
    <t>675135054169</t>
  </si>
  <si>
    <t>TBFS-E-P</t>
  </si>
  <si>
    <t>2-1/2 TAS BFV SEAL EPDM</t>
  </si>
  <si>
    <t>675135054176</t>
  </si>
  <si>
    <t>TBFS-E-Q</t>
  </si>
  <si>
    <t>3 TAS BFV SEAL EPDM</t>
  </si>
  <si>
    <t>675135054183</t>
  </si>
  <si>
    <t>TBFS-E-T</t>
  </si>
  <si>
    <t>4 TAS BFV SEAL EPDM</t>
  </si>
  <si>
    <t>675135054190</t>
  </si>
  <si>
    <t>TBFS-S-D25</t>
  </si>
  <si>
    <t>DIN 25 TAS BFV SEAL RING SIL</t>
  </si>
  <si>
    <t>675135054206</t>
  </si>
  <si>
    <t>TBFS-S-D40</t>
  </si>
  <si>
    <t>DIN 40 TAS BFV SEAL RING SIL</t>
  </si>
  <si>
    <t>675135054213</t>
  </si>
  <si>
    <t>TBFS-S-K</t>
  </si>
  <si>
    <t>1 TAS BFV SEAL SIL</t>
  </si>
  <si>
    <t>SILICONE SEAL ONLY</t>
  </si>
  <si>
    <t>675135054220</t>
  </si>
  <si>
    <t>TBFS-S-M</t>
  </si>
  <si>
    <t>1-1/2 TAS BFV SEAL SIL</t>
  </si>
  <si>
    <t>675135054237</t>
  </si>
  <si>
    <t>TBFS-S-N</t>
  </si>
  <si>
    <t>2 TAS BFV SEAL SIL</t>
  </si>
  <si>
    <t>675135054244</t>
  </si>
  <si>
    <t>TBFS-S-P</t>
  </si>
  <si>
    <t>2-1/2 TAS BFV SEAL SIL</t>
  </si>
  <si>
    <t>675135054251</t>
  </si>
  <si>
    <t>TBFS-S-Q</t>
  </si>
  <si>
    <t>3 TAS BFV SEAL SIL</t>
  </si>
  <si>
    <t>675135054268</t>
  </si>
  <si>
    <t>TBFS-S-R</t>
  </si>
  <si>
    <t>3-1/2 TAS BFV SEAL SIL</t>
  </si>
  <si>
    <t>675135054275</t>
  </si>
  <si>
    <t>TBFS-S-T</t>
  </si>
  <si>
    <t>4 TAS BFV SEAL SIL</t>
  </si>
  <si>
    <t>675135054282</t>
  </si>
  <si>
    <t>TBFV-N</t>
  </si>
  <si>
    <t>2 TAS BFV HINGED 304 CC EPDM</t>
  </si>
  <si>
    <t>675135054299</t>
  </si>
  <si>
    <t>TBFV3-CA-M</t>
  </si>
  <si>
    <t>1-1/2 TAS BFV 304 CC AH</t>
  </si>
  <si>
    <t>675135054305</t>
  </si>
  <si>
    <t>TBFV3-CA-N</t>
  </si>
  <si>
    <t>2 TAS BFV 304 CC</t>
  </si>
  <si>
    <t>675135054312</t>
  </si>
  <si>
    <t>TBFV3-CA-P</t>
  </si>
  <si>
    <t>2-1/2 TAS BFV 304 CC</t>
  </si>
  <si>
    <t>675135054329</t>
  </si>
  <si>
    <t>TBFV3-CA-Q</t>
  </si>
  <si>
    <t>3 TAS BFV 304 CC AH</t>
  </si>
  <si>
    <t>675135054336</t>
  </si>
  <si>
    <t>TBFV3-CA-T</t>
  </si>
  <si>
    <t>4 TAS BFV 304 CC</t>
  </si>
  <si>
    <t>675135054343</t>
  </si>
  <si>
    <t>TBFV3-CS-M</t>
  </si>
  <si>
    <t>1-1/2 TAS BFV 304 CC SH EPDM</t>
  </si>
  <si>
    <t>SS HANDLE</t>
  </si>
  <si>
    <t>675135054350</t>
  </si>
  <si>
    <t>TBFV3-CS-N</t>
  </si>
  <si>
    <t>2 TAS BFV 304 CC EPDM</t>
  </si>
  <si>
    <t>675135054374</t>
  </si>
  <si>
    <t>TBFV3-CS-Q</t>
  </si>
  <si>
    <t>3 TAS BFV 304 CC SH</t>
  </si>
  <si>
    <t>675135054381</t>
  </si>
  <si>
    <t>TBFV3-CS-W</t>
  </si>
  <si>
    <t>6 TAS BFV 304 CC</t>
  </si>
  <si>
    <t>SS HANDLE 2-POS</t>
  </si>
  <si>
    <t>675135054398</t>
  </si>
  <si>
    <t>TBFV3-CW-N</t>
  </si>
  <si>
    <t>2 TAS BFV 304 CW</t>
  </si>
  <si>
    <t>675135054404</t>
  </si>
  <si>
    <t>TBFV3-CW-P</t>
  </si>
  <si>
    <t>2-1/2 TAS BFV 304 CW</t>
  </si>
  <si>
    <t>675135054411</t>
  </si>
  <si>
    <t>TBFV3-CW-Q</t>
  </si>
  <si>
    <t>3 TAS BFV 304 CW</t>
  </si>
  <si>
    <t>675135054428</t>
  </si>
  <si>
    <t>TBFV3-P</t>
  </si>
  <si>
    <t>2-1/2 TAS BFV 304 WW</t>
  </si>
  <si>
    <t>675135054435</t>
  </si>
  <si>
    <t>TBFV3-W-K</t>
  </si>
  <si>
    <t>1 TAS BFV 304 WW</t>
  </si>
  <si>
    <t>675135054442</t>
  </si>
  <si>
    <t>TBFV3-W-M</t>
  </si>
  <si>
    <t>1-1/2 TAS BFV 304 WW</t>
  </si>
  <si>
    <t>675135054459</t>
  </si>
  <si>
    <t>TBFV3-W-N</t>
  </si>
  <si>
    <t>2 TAS BFV 304 WW</t>
  </si>
  <si>
    <t>675135054466</t>
  </si>
  <si>
    <t>TBFV3-W-Q</t>
  </si>
  <si>
    <t>3 TAS BFV 304 WW</t>
  </si>
  <si>
    <t>675135054473</t>
  </si>
  <si>
    <t>TBFV3-W-T</t>
  </si>
  <si>
    <t>4 TAS BFV 304 WW</t>
  </si>
  <si>
    <t>675135054480</t>
  </si>
  <si>
    <t>TBFV3-WS-Q</t>
  </si>
  <si>
    <t>675135054497</t>
  </si>
  <si>
    <t>TBV3-C-M</t>
  </si>
  <si>
    <t>1-1/2 TAS BAV 304 CC CIP</t>
  </si>
  <si>
    <t>ROUND HANDLE</t>
  </si>
  <si>
    <t>675135054657</t>
  </si>
  <si>
    <t>TBV3-C-N</t>
  </si>
  <si>
    <t>2 TAS BAV 304 CC CIP</t>
  </si>
  <si>
    <t>675135054664</t>
  </si>
  <si>
    <t>TBV3-C-Q</t>
  </si>
  <si>
    <t>3 TAS BAV 304 CC CIP</t>
  </si>
  <si>
    <t>675135054671</t>
  </si>
  <si>
    <t>TBV3-C5-N</t>
  </si>
  <si>
    <t>2 TAS BAV 304 CC K51</t>
  </si>
  <si>
    <t>675135054688</t>
  </si>
  <si>
    <t>TBV3-C8-N</t>
  </si>
  <si>
    <t>2 TAS BAV 304 CC K81</t>
  </si>
  <si>
    <t>COMPACT STYLE</t>
  </si>
  <si>
    <t>675135054695</t>
  </si>
  <si>
    <t>TBV3-C8-Q</t>
  </si>
  <si>
    <t>3 TAS BAV 304 CC K81 COMPACT</t>
  </si>
  <si>
    <t>675135054701</t>
  </si>
  <si>
    <t>TBV4-5P-M</t>
  </si>
  <si>
    <t>1-1/2 TAS BAV 316 CC K51 PORT</t>
  </si>
  <si>
    <t>CIP PORTED</t>
  </si>
  <si>
    <t>675135054718</t>
  </si>
  <si>
    <t>TBV4-5P-N</t>
  </si>
  <si>
    <t>2 TAS BAV 316 CC K51 PORT</t>
  </si>
  <si>
    <t>675135054725</t>
  </si>
  <si>
    <t>TBV4-5P-Q</t>
  </si>
  <si>
    <t>3 TAS BAV 316 CC K51 PORT</t>
  </si>
  <si>
    <t>675135054732</t>
  </si>
  <si>
    <t>TBV4-8-N</t>
  </si>
  <si>
    <t>2 TAS BAV 316 CC K81 STD</t>
  </si>
  <si>
    <t>675135054749</t>
  </si>
  <si>
    <t>TBV4-8-Q</t>
  </si>
  <si>
    <t>3 TAS BAV 316 CC K81 STD</t>
  </si>
  <si>
    <t>675135054756</t>
  </si>
  <si>
    <t>TBV4-8C-N</t>
  </si>
  <si>
    <t>2 TAS BAV 316 CC K81 COMPACT</t>
  </si>
  <si>
    <t>675135054763</t>
  </si>
  <si>
    <t>TBV4-8C-Q</t>
  </si>
  <si>
    <t>3 TAS BAV 316 CC K81 COMPACT</t>
  </si>
  <si>
    <t>675135054770</t>
  </si>
  <si>
    <t>TBV4-CK5-N</t>
  </si>
  <si>
    <t>2 TAS BAV 316 CC K51</t>
  </si>
  <si>
    <t>675135054787</t>
  </si>
  <si>
    <t>TBV4-K8-M</t>
  </si>
  <si>
    <t>1-1/2 TAS BAV 316 CC K81 STD</t>
  </si>
  <si>
    <t>675135054794</t>
  </si>
  <si>
    <t>TBV4-K8C-M</t>
  </si>
  <si>
    <t>1-1/2 TAS BAV 316 CC K81 COMP</t>
  </si>
  <si>
    <t>675135054800</t>
  </si>
  <si>
    <t>TBV4-P</t>
  </si>
  <si>
    <t>2-1/2 TAS BAV 316 CC</t>
  </si>
  <si>
    <t>675135054817</t>
  </si>
  <si>
    <t>TBVH-K5-Q</t>
  </si>
  <si>
    <t>3 TAS BAV K51 HANDLE</t>
  </si>
  <si>
    <t>675135054831</t>
  </si>
  <si>
    <t>TBVH-K8-Q</t>
  </si>
  <si>
    <t>3 TAS BAV K81 HANDLE</t>
  </si>
  <si>
    <t>675135054848</t>
  </si>
  <si>
    <t>TFIL-9L-P</t>
  </si>
  <si>
    <t>2-1/2 TAS FILTER 91 EL</t>
  </si>
  <si>
    <t>410-L 70 .05 MM MESH</t>
  </si>
  <si>
    <t>675135054855</t>
  </si>
  <si>
    <t>TFIL-9L-T</t>
  </si>
  <si>
    <t>4 TAS FILTER 92 EL</t>
  </si>
  <si>
    <t>410-L 101 300 MESH</t>
  </si>
  <si>
    <t>675135054862</t>
  </si>
  <si>
    <t>TFIL-CR-T</t>
  </si>
  <si>
    <t>4 TAS FILTER CARTRIDGE</t>
  </si>
  <si>
    <t>400-R 010 300 MESH</t>
  </si>
  <si>
    <t>675135054879</t>
  </si>
  <si>
    <t>TFIL-NL-N</t>
  </si>
  <si>
    <t>2 TAS FILTER 90 EL</t>
  </si>
  <si>
    <t>410-L 52 .05 MM MESH</t>
  </si>
  <si>
    <t>675135054886</t>
  </si>
  <si>
    <t>TPLC3-C-N</t>
  </si>
  <si>
    <t>2 TAS PLUG COCK 304 CC 2-WAY</t>
  </si>
  <si>
    <t>675135054909</t>
  </si>
  <si>
    <t>TPLC4-Q</t>
  </si>
  <si>
    <t>3 TAS 3-PLUG COCK 316 WW</t>
  </si>
  <si>
    <t>675135054916</t>
  </si>
  <si>
    <t>TPLV-Q</t>
  </si>
  <si>
    <t>3 TAS PLUG VALVE (SANI)</t>
  </si>
  <si>
    <t>675135054923</t>
  </si>
  <si>
    <t>TPLV3-C-P</t>
  </si>
  <si>
    <t>2-1/2 TAS PLUG VALVE 304 CC</t>
  </si>
  <si>
    <t>TWO-WAY</t>
  </si>
  <si>
    <t>675135054930</t>
  </si>
  <si>
    <t>TPLV3-C-Q</t>
  </si>
  <si>
    <t>3 TAS PLUG VALVE 304 CC</t>
  </si>
  <si>
    <t>675135054947</t>
  </si>
  <si>
    <t>TPNA-N</t>
  </si>
  <si>
    <t>2 TAS BFV ACTUATOR PNEUMAT</t>
  </si>
  <si>
    <t>VERTICAL STYLE</t>
  </si>
  <si>
    <t>675135054978</t>
  </si>
  <si>
    <t>TPNA-Q</t>
  </si>
  <si>
    <t>3 TAS BFV ACTUATOR PNEUMAT</t>
  </si>
  <si>
    <t>VERTICAL STYLE K50 7C6L129.4</t>
  </si>
  <si>
    <t>675135054985</t>
  </si>
  <si>
    <t>TPNA-T</t>
  </si>
  <si>
    <t>4 TAS BFV ACTUATOR PNEUMAT</t>
  </si>
  <si>
    <t>675135054992</t>
  </si>
  <si>
    <t>TPNA-VAS-M</t>
  </si>
  <si>
    <t>1-1/2 TAS BFV ACTUATOR PNEUMAT</t>
  </si>
  <si>
    <t>675135055005</t>
  </si>
  <si>
    <t>TREV-M</t>
  </si>
  <si>
    <t>1-1/2 TAS RELIEF VALVE WW</t>
  </si>
  <si>
    <t>PRESSURE VACUUM BREAKER</t>
  </si>
  <si>
    <t>675135055036</t>
  </si>
  <si>
    <t>TREV-N</t>
  </si>
  <si>
    <t>2 TAS RELIEF VALVE CC</t>
  </si>
  <si>
    <t>675135055043</t>
  </si>
  <si>
    <t>TSAV-C-X</t>
  </si>
  <si>
    <t>TAS SAMPLE VALVE K38 CC</t>
  </si>
  <si>
    <t>675135055050</t>
  </si>
  <si>
    <t>TSG-C-M</t>
  </si>
  <si>
    <t>1-1/2 TAS SIGHT GLASS 304 CC</t>
  </si>
  <si>
    <t>675135055067</t>
  </si>
  <si>
    <t>TSG-C-N</t>
  </si>
  <si>
    <t>2 TAS SIGHT GLASS 304 CC</t>
  </si>
  <si>
    <t>675135055074</t>
  </si>
  <si>
    <t>TSG-C-Q</t>
  </si>
  <si>
    <t>3 TAS SIGHT GLASS 304 CC</t>
  </si>
  <si>
    <t>675135055081</t>
  </si>
  <si>
    <t>TSG-C-T</t>
  </si>
  <si>
    <t>4 TAS SIGHT GLASS 304 CC</t>
  </si>
  <si>
    <t>675135055098</t>
  </si>
  <si>
    <t>TSG-G-K</t>
  </si>
  <si>
    <t>1 TAS SIGHT GLASS GASKET</t>
  </si>
  <si>
    <t>675135055104</t>
  </si>
  <si>
    <t>TSG-W-K</t>
  </si>
  <si>
    <t>1 TAS SIGHT GLASS  WW</t>
  </si>
  <si>
    <t>675135055142</t>
  </si>
  <si>
    <t>TSG-W-M</t>
  </si>
  <si>
    <t>1-1/2 TAS SIGHT GLASS  WW</t>
  </si>
  <si>
    <t>675135055159</t>
  </si>
  <si>
    <t>TSG-W-N</t>
  </si>
  <si>
    <t>2 TAS SIGHT GLASS  WW</t>
  </si>
  <si>
    <t>675135055166</t>
  </si>
  <si>
    <t>TSG3-K</t>
  </si>
  <si>
    <t>1 TAS SIGHT GLASS 304 CC</t>
  </si>
  <si>
    <t>675135055173</t>
  </si>
  <si>
    <t>TSPB-F-GK</t>
  </si>
  <si>
    <t>" /2 TAS SPRAY BALL 316 1""OD"</t>
  </si>
  <si>
    <t>FLAT TOP - 1"" OD"</t>
  </si>
  <si>
    <t>675135055180</t>
  </si>
  <si>
    <t>TSPB-F-KP</t>
  </si>
  <si>
    <t>1 TAS SPRAY BALL 316 2.5OD</t>
  </si>
  <si>
    <t>FLAT TOP</t>
  </si>
  <si>
    <t>675135055197</t>
  </si>
  <si>
    <t>TSPB-F-MP</t>
  </si>
  <si>
    <t>1-1/2 TAS SPRAY BALL 316 2.5OD</t>
  </si>
  <si>
    <t>FLAT TOP 360 FULL SPRAY</t>
  </si>
  <si>
    <t>675135055203</t>
  </si>
  <si>
    <t>TSPB-F-MV</t>
  </si>
  <si>
    <t>1-1/2 TAS SPRAY BALL 316 3.5OD</t>
  </si>
  <si>
    <t>675135055210</t>
  </si>
  <si>
    <t>TSPB-FF-KP</t>
  </si>
  <si>
    <t>675135055227</t>
  </si>
  <si>
    <t>TXHW-B-X</t>
  </si>
  <si>
    <t>TAS HANDLE WASHER BRASS</t>
  </si>
  <si>
    <t>675135055234</t>
  </si>
  <si>
    <t>TXHW-N-X</t>
  </si>
  <si>
    <t>TAS HANDLE WASHER NYLON</t>
  </si>
  <si>
    <t>675135055241</t>
  </si>
  <si>
    <t>TXSC-KT</t>
  </si>
  <si>
    <t>1-4 TAS BFV BODY SCREW</t>
  </si>
  <si>
    <t>ALLEN HEAD</t>
  </si>
  <si>
    <t>675135055258</t>
  </si>
  <si>
    <t>TXSC-X</t>
  </si>
  <si>
    <t>TAS SS SCREW 7M8 HANDLE</t>
  </si>
  <si>
    <t>ALLEN HD SCREW ONLY</t>
  </si>
  <si>
    <t>675135055265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</si>
</sst>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mm/dd/yy"/>
    <numFmt numFmtId="168" formatCode="0.0000"/>
    <numFmt numFmtId="169" formatCode="0.000"/>
  </numFmts>
  <fonts count="18"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4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sz val="8"/>
      <color indexed="12"/>
      <name val="Arial"/>
      <family val="2"/>
    </font>
    <font>
      <b/>
      <i/>
      <sz val="9"/>
      <name val="Arial"/>
      <family val="2"/>
    </font>
    <font>
      <i/>
      <sz val="10"/>
      <color indexed="16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Fill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Alignment="1" applyProtection="1">
      <alignment horizontal="righ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Alignment="1">
      <alignment vertical="center"/>
    </xf>
    <xf numFmtId="164" fontId="0" fillId="0" borderId="0" xfId="0" applyFont="1" applyAlignment="1">
      <alignment vertical="center"/>
    </xf>
    <xf numFmtId="164" fontId="4" fillId="2" borderId="0" xfId="0" applyFont="1" applyFill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vertical="center"/>
      <protection hidden="1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165" fontId="7" fillId="3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0" xfId="0" applyNumberFormat="1" applyFont="1" applyFill="1" applyAlignment="1" applyProtection="1">
      <alignment horizontal="center" vertical="center"/>
      <protection hidden="1"/>
    </xf>
    <xf numFmtId="164" fontId="1" fillId="0" borderId="0" xfId="0" applyFont="1" applyAlignment="1" applyProtection="1">
      <alignment vertical="center"/>
      <protection hidden="1"/>
    </xf>
    <xf numFmtId="164" fontId="8" fillId="2" borderId="0" xfId="0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right" vertical="center"/>
      <protection hidden="1"/>
    </xf>
    <xf numFmtId="168" fontId="9" fillId="4" borderId="2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0" xfId="0" applyFont="1" applyFill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horizontal="right" vertical="center"/>
      <protection hidden="1"/>
    </xf>
    <xf numFmtId="167" fontId="12" fillId="0" borderId="0" xfId="0" applyNumberFormat="1" applyFont="1" applyBorder="1" applyAlignment="1" applyProtection="1">
      <alignment horizontal="right" vertical="center"/>
      <protection hidden="1"/>
    </xf>
    <xf numFmtId="164" fontId="12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Fill="1" applyAlignment="1" applyProtection="1">
      <alignment horizontal="right"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Border="1" applyAlignment="1" applyProtection="1">
      <alignment horizontal="right" vertical="center"/>
      <protection hidden="1"/>
    </xf>
    <xf numFmtId="164" fontId="0" fillId="0" borderId="0" xfId="0" applyFont="1" applyFill="1" applyBorder="1" applyAlignment="1" applyProtection="1">
      <alignment horizontal="right" vertical="center"/>
      <protection hidden="1"/>
    </xf>
    <xf numFmtId="164" fontId="14" fillId="0" borderId="0" xfId="0" applyFont="1" applyAlignment="1" applyProtection="1">
      <alignment horizontal="right" vertical="center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" fillId="0" borderId="0" xfId="0" applyFont="1" applyFill="1" applyBorder="1" applyAlignment="1" applyProtection="1">
      <alignment horizontal="right" vertical="center"/>
      <protection hidden="1"/>
    </xf>
    <xf numFmtId="164" fontId="1" fillId="0" borderId="0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right"/>
      <protection hidden="1"/>
    </xf>
    <xf numFmtId="164" fontId="1" fillId="0" borderId="0" xfId="0" applyFont="1" applyFill="1" applyBorder="1" applyAlignment="1" applyProtection="1">
      <alignment horizontal="right"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Fill="1" applyBorder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6" fillId="5" borderId="0" xfId="0" applyFont="1" applyFill="1" applyAlignment="1" applyProtection="1">
      <alignment/>
      <protection hidden="1"/>
    </xf>
    <xf numFmtId="164" fontId="16" fillId="5" borderId="0" xfId="0" applyFont="1" applyFill="1" applyAlignment="1" applyProtection="1">
      <alignment horizontal="right"/>
      <protection hidden="1"/>
    </xf>
    <xf numFmtId="164" fontId="14" fillId="5" borderId="0" xfId="0" applyFont="1" applyFill="1" applyAlignment="1" applyProtection="1">
      <alignment horizontal="right"/>
      <protection hidden="1"/>
    </xf>
    <xf numFmtId="164" fontId="16" fillId="0" borderId="0" xfId="0" applyFont="1" applyFill="1" applyAlignment="1" applyProtection="1">
      <alignment/>
      <protection hidden="1"/>
    </xf>
    <xf numFmtId="164" fontId="16" fillId="0" borderId="0" xfId="0" applyFont="1" applyAlignment="1" applyProtection="1">
      <alignment/>
      <protection hidden="1"/>
    </xf>
    <xf numFmtId="164" fontId="16" fillId="0" borderId="0" xfId="0" applyFont="1" applyAlignment="1">
      <alignment/>
    </xf>
    <xf numFmtId="164" fontId="1" fillId="0" borderId="2" xfId="0" applyFont="1" applyBorder="1" applyAlignment="1" applyProtection="1">
      <alignment/>
      <protection hidden="1"/>
    </xf>
    <xf numFmtId="164" fontId="1" fillId="0" borderId="2" xfId="0" applyFont="1" applyBorder="1" applyAlignment="1" applyProtection="1">
      <alignment horizontal="right"/>
      <protection hidden="1"/>
    </xf>
    <xf numFmtId="169" fontId="1" fillId="0" borderId="2" xfId="0" applyNumberFormat="1" applyFont="1" applyBorder="1" applyAlignment="1" applyProtection="1">
      <alignment horizontal="right"/>
      <protection hidden="1"/>
    </xf>
    <xf numFmtId="168" fontId="12" fillId="0" borderId="2" xfId="0" applyNumberFormat="1" applyFont="1" applyBorder="1" applyAlignment="1" applyProtection="1">
      <alignment horizontal="right"/>
      <protection hidden="1"/>
    </xf>
    <xf numFmtId="164" fontId="1" fillId="0" borderId="2" xfId="0" applyFont="1" applyFill="1" applyBorder="1" applyAlignment="1" applyProtection="1">
      <alignment/>
      <protection hidden="1"/>
    </xf>
    <xf numFmtId="164" fontId="1" fillId="0" borderId="2" xfId="0" applyFont="1" applyFill="1" applyBorder="1" applyAlignment="1" applyProtection="1">
      <alignment horizontal="right"/>
      <protection hidden="1"/>
    </xf>
    <xf numFmtId="169" fontId="1" fillId="0" borderId="2" xfId="0" applyNumberFormat="1" applyFont="1" applyFill="1" applyBorder="1" applyAlignment="1" applyProtection="1">
      <alignment horizontal="right"/>
      <protection hidden="1"/>
    </xf>
    <xf numFmtId="164" fontId="1" fillId="0" borderId="0" xfId="0" applyFont="1" applyFill="1" applyAlignment="1" applyProtection="1">
      <alignment/>
      <protection hidden="1"/>
    </xf>
    <xf numFmtId="164" fontId="17" fillId="0" borderId="0" xfId="0" applyFont="1" applyFill="1" applyBorder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eagray.com/resources/certs/pcs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352"/>
  <sheetViews>
    <sheetView showGridLines="0" tabSelected="1" zoomScale="86" zoomScaleNormal="86" workbookViewId="0" topLeftCell="A1">
      <pane ySplit="9" topLeftCell="A10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4" width="11.421875" style="1" customWidth="1"/>
    <col min="235" max="238" width="11.421875" style="4" customWidth="1"/>
    <col min="239" max="16384" width="11.421875" style="0" customWidth="1"/>
  </cols>
  <sheetData>
    <row r="1" spans="1:237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A1" s="10"/>
      <c r="IB1" s="10"/>
      <c r="IC1" s="10"/>
    </row>
    <row r="2" spans="1:236" s="9" customFormat="1" ht="18.75" customHeight="1">
      <c r="A2" s="11" t="s">
        <v>2</v>
      </c>
      <c r="B2" s="11"/>
      <c r="C2" s="11"/>
      <c r="D2" s="6"/>
      <c r="E2" s="12"/>
      <c r="F2" s="13"/>
      <c r="G2" s="14"/>
      <c r="H2" s="15" t="s">
        <v>3</v>
      </c>
      <c r="I2" s="16"/>
      <c r="J2" s="7"/>
      <c r="K2" s="17"/>
      <c r="HZ2" s="10"/>
      <c r="IA2" s="10"/>
      <c r="IB2" s="10"/>
    </row>
    <row r="3" spans="1:236" s="9" customFormat="1" ht="18.75" customHeight="1">
      <c r="A3" s="18" t="s">
        <v>4</v>
      </c>
      <c r="B3" s="18"/>
      <c r="C3" s="18"/>
      <c r="D3" s="6"/>
      <c r="E3" s="12"/>
      <c r="F3" s="19" t="s">
        <v>5</v>
      </c>
      <c r="G3" s="19"/>
      <c r="H3" s="20">
        <v>1</v>
      </c>
      <c r="I3" s="21"/>
      <c r="J3" s="7"/>
      <c r="K3" s="17"/>
      <c r="HZ3" s="10"/>
      <c r="IA3" s="10"/>
      <c r="IB3" s="10"/>
    </row>
    <row r="4" spans="1:231" s="9" customFormat="1" ht="18.75" customHeight="1">
      <c r="A4" s="22" t="s">
        <v>6</v>
      </c>
      <c r="B4" s="23" t="s">
        <v>7</v>
      </c>
      <c r="C4" s="24" t="s">
        <v>8</v>
      </c>
      <c r="D4" s="6"/>
      <c r="E4" s="12"/>
      <c r="F4" s="17"/>
      <c r="G4" s="17"/>
      <c r="H4" s="17"/>
      <c r="I4" s="17"/>
      <c r="J4" s="17"/>
      <c r="K4" s="17"/>
      <c r="HU4" s="10"/>
      <c r="HV4" s="10"/>
      <c r="HW4" s="10"/>
    </row>
    <row r="5" spans="1:231" s="9" customFormat="1" ht="18.75" customHeight="1">
      <c r="A5" s="7"/>
      <c r="B5" s="24"/>
      <c r="C5" s="25" t="s">
        <v>9</v>
      </c>
      <c r="D5" s="26"/>
      <c r="E5" s="27"/>
      <c r="F5" s="17"/>
      <c r="G5" s="17"/>
      <c r="H5" s="17"/>
      <c r="I5" s="17"/>
      <c r="J5" s="17"/>
      <c r="K5" s="17"/>
      <c r="HU5" s="10"/>
      <c r="HV5" s="10"/>
      <c r="HW5" s="10"/>
    </row>
    <row r="6" spans="1:231" s="9" customFormat="1" ht="18.75" customHeight="1">
      <c r="A6" s="28" t="s">
        <v>10</v>
      </c>
      <c r="B6" s="28"/>
      <c r="C6" s="28"/>
      <c r="D6" s="29"/>
      <c r="E6" s="30"/>
      <c r="F6" s="17"/>
      <c r="G6" s="17"/>
      <c r="H6" s="31" t="s">
        <v>11</v>
      </c>
      <c r="I6" s="17"/>
      <c r="J6" s="17"/>
      <c r="K6" s="17"/>
      <c r="HU6" s="10"/>
      <c r="HV6" s="10"/>
      <c r="HW6" s="10"/>
    </row>
    <row r="7" spans="1:231" s="9" customFormat="1" ht="18.75" customHeight="1">
      <c r="A7" s="32" t="s">
        <v>12</v>
      </c>
      <c r="B7" s="32"/>
      <c r="C7" s="32"/>
      <c r="D7" s="29"/>
      <c r="E7" s="33"/>
      <c r="F7" s="17"/>
      <c r="G7" s="17"/>
      <c r="H7" s="17"/>
      <c r="I7" s="17"/>
      <c r="J7" s="17"/>
      <c r="K7" s="17"/>
      <c r="HU7" s="10"/>
      <c r="HV7" s="10"/>
      <c r="HW7" s="10"/>
    </row>
    <row r="8" spans="1:11" ht="14.25">
      <c r="A8" s="34"/>
      <c r="B8" s="34"/>
      <c r="C8" s="35"/>
      <c r="D8" s="35"/>
      <c r="E8" s="36"/>
      <c r="F8" s="37"/>
      <c r="G8" s="37"/>
      <c r="H8" s="38"/>
      <c r="I8" s="38"/>
      <c r="J8" s="39"/>
      <c r="K8" s="40"/>
    </row>
    <row r="9" spans="1:11" s="46" customFormat="1" ht="14.25">
      <c r="A9" s="41" t="s">
        <v>13</v>
      </c>
      <c r="B9" s="41" t="s">
        <v>14</v>
      </c>
      <c r="C9" s="41" t="s">
        <v>15</v>
      </c>
      <c r="D9" s="42" t="s">
        <v>16</v>
      </c>
      <c r="E9" s="42" t="s">
        <v>17</v>
      </c>
      <c r="F9" s="42" t="s">
        <v>18</v>
      </c>
      <c r="G9" s="42" t="s">
        <v>19</v>
      </c>
      <c r="H9" s="43" t="s">
        <v>20</v>
      </c>
      <c r="I9" s="42" t="s">
        <v>21</v>
      </c>
      <c r="J9" s="44"/>
      <c r="K9" s="45" t="s">
        <v>22</v>
      </c>
    </row>
    <row r="10" spans="1:14" ht="14.25">
      <c r="A10" s="47" t="s">
        <v>23</v>
      </c>
      <c r="B10" s="47" t="s">
        <v>24</v>
      </c>
      <c r="C10" s="47"/>
      <c r="D10" s="48" t="s">
        <v>25</v>
      </c>
      <c r="E10" s="48">
        <v>0</v>
      </c>
      <c r="F10" s="48" t="s">
        <v>26</v>
      </c>
      <c r="G10" s="49">
        <v>46.400000000000006</v>
      </c>
      <c r="H10" s="50">
        <f aca="true" t="shared" si="0" ref="H10:H352">IF(K10="SAF",$H$3,IF(K10="SAV",$H$3,1))</f>
        <v>1</v>
      </c>
      <c r="I10" s="49">
        <f aca="true" t="shared" si="1" ref="I10:I352">_xlfn.CEILING.MATH(G10*H10,0.001)</f>
        <v>46.4</v>
      </c>
      <c r="J10" s="39"/>
      <c r="K10" s="40" t="s">
        <v>27</v>
      </c>
      <c r="N10"/>
    </row>
    <row r="11" spans="1:14" ht="14.25">
      <c r="A11" s="47" t="s">
        <v>28</v>
      </c>
      <c r="B11" s="47" t="s">
        <v>29</v>
      </c>
      <c r="C11" s="47"/>
      <c r="D11" s="48" t="s">
        <v>30</v>
      </c>
      <c r="E11" s="48">
        <v>0</v>
      </c>
      <c r="F11" s="48" t="s">
        <v>26</v>
      </c>
      <c r="G11" s="49">
        <v>39.050000000000004</v>
      </c>
      <c r="H11" s="50">
        <f t="shared" si="0"/>
        <v>1</v>
      </c>
      <c r="I11" s="49">
        <f t="shared" si="1"/>
        <v>39.050000000000004</v>
      </c>
      <c r="J11" s="39"/>
      <c r="K11" s="40" t="s">
        <v>27</v>
      </c>
      <c r="N11"/>
    </row>
    <row r="12" spans="1:14" ht="14.25">
      <c r="A12" s="47" t="s">
        <v>31</v>
      </c>
      <c r="B12" s="47" t="s">
        <v>32</v>
      </c>
      <c r="C12" s="47"/>
      <c r="D12" s="48" t="s">
        <v>33</v>
      </c>
      <c r="E12" s="48">
        <v>0</v>
      </c>
      <c r="F12" s="48" t="s">
        <v>26</v>
      </c>
      <c r="G12" s="49">
        <v>45</v>
      </c>
      <c r="H12" s="50">
        <f t="shared" si="0"/>
        <v>1</v>
      </c>
      <c r="I12" s="49">
        <f t="shared" si="1"/>
        <v>45</v>
      </c>
      <c r="J12" s="39"/>
      <c r="K12" s="40" t="s">
        <v>27</v>
      </c>
      <c r="N12"/>
    </row>
    <row r="13" spans="1:14" ht="14.25">
      <c r="A13" s="47" t="s">
        <v>34</v>
      </c>
      <c r="B13" s="47" t="s">
        <v>35</v>
      </c>
      <c r="C13" s="47"/>
      <c r="D13" s="48" t="s">
        <v>36</v>
      </c>
      <c r="E13" s="48">
        <v>0</v>
      </c>
      <c r="F13" s="48" t="s">
        <v>26</v>
      </c>
      <c r="G13" s="49">
        <v>97.85</v>
      </c>
      <c r="H13" s="50">
        <f t="shared" si="0"/>
        <v>1</v>
      </c>
      <c r="I13" s="49">
        <f t="shared" si="1"/>
        <v>97.85000000000001</v>
      </c>
      <c r="J13" s="39"/>
      <c r="K13" s="40" t="s">
        <v>27</v>
      </c>
      <c r="N13"/>
    </row>
    <row r="14" spans="1:14" ht="14.25">
      <c r="A14" s="47" t="s">
        <v>37</v>
      </c>
      <c r="B14" s="47" t="s">
        <v>38</v>
      </c>
      <c r="C14" s="47"/>
      <c r="D14" s="48" t="s">
        <v>39</v>
      </c>
      <c r="E14" s="48">
        <v>0</v>
      </c>
      <c r="F14" s="48" t="s">
        <v>26</v>
      </c>
      <c r="G14" s="49">
        <v>98.4</v>
      </c>
      <c r="H14" s="50">
        <f t="shared" si="0"/>
        <v>1</v>
      </c>
      <c r="I14" s="49">
        <f t="shared" si="1"/>
        <v>98.4</v>
      </c>
      <c r="J14" s="39"/>
      <c r="K14" s="40" t="s">
        <v>27</v>
      </c>
      <c r="N14"/>
    </row>
    <row r="15" spans="1:14" ht="14.25">
      <c r="A15" s="47" t="s">
        <v>40</v>
      </c>
      <c r="B15" s="47" t="s">
        <v>41</v>
      </c>
      <c r="C15" s="47"/>
      <c r="D15" s="48" t="s">
        <v>42</v>
      </c>
      <c r="E15" s="48">
        <v>0</v>
      </c>
      <c r="F15" s="48" t="s">
        <v>26</v>
      </c>
      <c r="G15" s="49">
        <v>171.7</v>
      </c>
      <c r="H15" s="50">
        <f t="shared" si="0"/>
        <v>1</v>
      </c>
      <c r="I15" s="49">
        <f t="shared" si="1"/>
        <v>171.70000000000002</v>
      </c>
      <c r="J15" s="39"/>
      <c r="K15" s="40" t="s">
        <v>27</v>
      </c>
      <c r="N15"/>
    </row>
    <row r="16" spans="1:14" ht="14.25">
      <c r="A16" s="47" t="s">
        <v>43</v>
      </c>
      <c r="B16" s="47" t="s">
        <v>44</v>
      </c>
      <c r="C16" s="47"/>
      <c r="D16" s="48" t="s">
        <v>45</v>
      </c>
      <c r="E16" s="48">
        <v>0</v>
      </c>
      <c r="F16" s="48" t="s">
        <v>26</v>
      </c>
      <c r="G16" s="49">
        <v>29.700000000000003</v>
      </c>
      <c r="H16" s="50">
        <f t="shared" si="0"/>
        <v>1</v>
      </c>
      <c r="I16" s="49">
        <f t="shared" si="1"/>
        <v>29.7</v>
      </c>
      <c r="J16" s="39"/>
      <c r="K16" s="40" t="s">
        <v>27</v>
      </c>
      <c r="N16"/>
    </row>
    <row r="17" spans="1:14" ht="14.25">
      <c r="A17" s="47" t="s">
        <v>46</v>
      </c>
      <c r="B17" s="47" t="s">
        <v>47</v>
      </c>
      <c r="C17" s="47"/>
      <c r="D17" s="48" t="s">
        <v>48</v>
      </c>
      <c r="E17" s="48">
        <v>0</v>
      </c>
      <c r="F17" s="48" t="s">
        <v>26</v>
      </c>
      <c r="G17" s="49">
        <v>33.75</v>
      </c>
      <c r="H17" s="50">
        <f t="shared" si="0"/>
        <v>1</v>
      </c>
      <c r="I17" s="49">
        <f t="shared" si="1"/>
        <v>33.75</v>
      </c>
      <c r="J17" s="39"/>
      <c r="K17" s="40" t="s">
        <v>27</v>
      </c>
      <c r="N17"/>
    </row>
    <row r="18" spans="1:14" ht="14.25">
      <c r="A18" s="47" t="s">
        <v>49</v>
      </c>
      <c r="B18" s="47" t="s">
        <v>50</v>
      </c>
      <c r="C18" s="47"/>
      <c r="D18" s="48" t="s">
        <v>51</v>
      </c>
      <c r="E18" s="48">
        <v>0</v>
      </c>
      <c r="F18" s="48" t="s">
        <v>26</v>
      </c>
      <c r="G18" s="49">
        <v>35.35</v>
      </c>
      <c r="H18" s="50">
        <f t="shared" si="0"/>
        <v>1</v>
      </c>
      <c r="I18" s="49">
        <f t="shared" si="1"/>
        <v>35.35</v>
      </c>
      <c r="J18" s="39"/>
      <c r="K18" s="40" t="s">
        <v>27</v>
      </c>
      <c r="N18"/>
    </row>
    <row r="19" spans="1:14" ht="14.25">
      <c r="A19" s="47" t="s">
        <v>52</v>
      </c>
      <c r="B19" s="47" t="s">
        <v>53</v>
      </c>
      <c r="C19" s="47"/>
      <c r="D19" s="48" t="s">
        <v>54</v>
      </c>
      <c r="E19" s="48">
        <v>0</v>
      </c>
      <c r="F19" s="48" t="s">
        <v>26</v>
      </c>
      <c r="G19" s="49">
        <v>95.80000000000001</v>
      </c>
      <c r="H19" s="50">
        <f t="shared" si="0"/>
        <v>1</v>
      </c>
      <c r="I19" s="49">
        <f t="shared" si="1"/>
        <v>95.8</v>
      </c>
      <c r="J19" s="39"/>
      <c r="K19" s="40" t="s">
        <v>27</v>
      </c>
      <c r="N19"/>
    </row>
    <row r="20" spans="1:14" ht="14.25">
      <c r="A20" s="47" t="s">
        <v>55</v>
      </c>
      <c r="B20" s="47" t="s">
        <v>56</v>
      </c>
      <c r="C20" s="47"/>
      <c r="D20" s="48" t="s">
        <v>57</v>
      </c>
      <c r="E20" s="48">
        <v>0</v>
      </c>
      <c r="F20" s="48" t="s">
        <v>26</v>
      </c>
      <c r="G20" s="49">
        <v>89.9</v>
      </c>
      <c r="H20" s="50">
        <f t="shared" si="0"/>
        <v>1</v>
      </c>
      <c r="I20" s="49">
        <f t="shared" si="1"/>
        <v>89.9</v>
      </c>
      <c r="J20" s="39"/>
      <c r="K20" s="40" t="s">
        <v>27</v>
      </c>
      <c r="N20"/>
    </row>
    <row r="21" spans="1:14" ht="14.25">
      <c r="A21" s="47" t="s">
        <v>58</v>
      </c>
      <c r="B21" s="47" t="s">
        <v>59</v>
      </c>
      <c r="C21" s="47"/>
      <c r="D21" s="48" t="s">
        <v>60</v>
      </c>
      <c r="E21" s="48">
        <v>0</v>
      </c>
      <c r="F21" s="48" t="s">
        <v>26</v>
      </c>
      <c r="G21" s="49">
        <v>160.45000000000002</v>
      </c>
      <c r="H21" s="50">
        <f t="shared" si="0"/>
        <v>1</v>
      </c>
      <c r="I21" s="49">
        <f t="shared" si="1"/>
        <v>160.45000000000002</v>
      </c>
      <c r="J21" s="39"/>
      <c r="K21" s="40" t="s">
        <v>27</v>
      </c>
      <c r="N21"/>
    </row>
    <row r="22" spans="1:14" ht="14.25">
      <c r="A22" s="47" t="s">
        <v>61</v>
      </c>
      <c r="B22" s="47" t="s">
        <v>62</v>
      </c>
      <c r="C22" s="47"/>
      <c r="D22" s="48" t="s">
        <v>63</v>
      </c>
      <c r="E22" s="48">
        <v>0</v>
      </c>
      <c r="F22" s="48" t="s">
        <v>26</v>
      </c>
      <c r="G22" s="49">
        <v>76.9</v>
      </c>
      <c r="H22" s="50">
        <f t="shared" si="0"/>
        <v>1</v>
      </c>
      <c r="I22" s="49">
        <f t="shared" si="1"/>
        <v>76.9</v>
      </c>
      <c r="J22" s="39"/>
      <c r="K22" s="40" t="s">
        <v>27</v>
      </c>
      <c r="N22"/>
    </row>
    <row r="23" spans="1:14" ht="14.25">
      <c r="A23" s="47" t="s">
        <v>64</v>
      </c>
      <c r="B23" s="47" t="s">
        <v>65</v>
      </c>
      <c r="C23" s="47"/>
      <c r="D23" s="48" t="s">
        <v>66</v>
      </c>
      <c r="E23" s="48">
        <v>0</v>
      </c>
      <c r="F23" s="48" t="s">
        <v>26</v>
      </c>
      <c r="G23" s="49">
        <v>57.75</v>
      </c>
      <c r="H23" s="50">
        <f t="shared" si="0"/>
        <v>1</v>
      </c>
      <c r="I23" s="49">
        <f t="shared" si="1"/>
        <v>57.75</v>
      </c>
      <c r="J23" s="39"/>
      <c r="K23" s="40" t="s">
        <v>27</v>
      </c>
      <c r="N23"/>
    </row>
    <row r="24" spans="1:14" ht="14.25">
      <c r="A24" s="47" t="s">
        <v>67</v>
      </c>
      <c r="B24" s="47" t="s">
        <v>68</v>
      </c>
      <c r="C24" s="47"/>
      <c r="D24" s="48" t="s">
        <v>69</v>
      </c>
      <c r="E24" s="48">
        <v>0</v>
      </c>
      <c r="F24" s="48" t="s">
        <v>26</v>
      </c>
      <c r="G24" s="49">
        <v>77.10000000000001</v>
      </c>
      <c r="H24" s="50">
        <f t="shared" si="0"/>
        <v>1</v>
      </c>
      <c r="I24" s="49">
        <f t="shared" si="1"/>
        <v>77.10000000000001</v>
      </c>
      <c r="J24" s="39"/>
      <c r="K24" s="40" t="s">
        <v>27</v>
      </c>
      <c r="N24"/>
    </row>
    <row r="25" spans="1:14" ht="14.25">
      <c r="A25" s="47" t="s">
        <v>70</v>
      </c>
      <c r="B25" s="47" t="s">
        <v>71</v>
      </c>
      <c r="C25" s="47"/>
      <c r="D25" s="48" t="s">
        <v>72</v>
      </c>
      <c r="E25" s="48">
        <v>0</v>
      </c>
      <c r="F25" s="48" t="s">
        <v>26</v>
      </c>
      <c r="G25" s="49">
        <v>140.45000000000002</v>
      </c>
      <c r="H25" s="50">
        <f t="shared" si="0"/>
        <v>1</v>
      </c>
      <c r="I25" s="49">
        <f t="shared" si="1"/>
        <v>140.45000000000002</v>
      </c>
      <c r="J25" s="39"/>
      <c r="K25" s="40" t="s">
        <v>27</v>
      </c>
      <c r="N25"/>
    </row>
    <row r="26" spans="1:14" ht="14.25">
      <c r="A26" s="47" t="s">
        <v>73</v>
      </c>
      <c r="B26" s="47" t="s">
        <v>74</v>
      </c>
      <c r="C26" s="47"/>
      <c r="D26" s="48" t="s">
        <v>75</v>
      </c>
      <c r="E26" s="48">
        <v>0</v>
      </c>
      <c r="F26" s="48" t="s">
        <v>26</v>
      </c>
      <c r="G26" s="49">
        <v>133.20000000000002</v>
      </c>
      <c r="H26" s="50">
        <f t="shared" si="0"/>
        <v>1</v>
      </c>
      <c r="I26" s="49">
        <f t="shared" si="1"/>
        <v>133.2</v>
      </c>
      <c r="J26" s="39"/>
      <c r="K26" s="40" t="s">
        <v>27</v>
      </c>
      <c r="N26"/>
    </row>
    <row r="27" spans="1:14" ht="14.25">
      <c r="A27" s="47" t="s">
        <v>76</v>
      </c>
      <c r="B27" s="47" t="s">
        <v>77</v>
      </c>
      <c r="C27" s="47"/>
      <c r="D27" s="48" t="s">
        <v>78</v>
      </c>
      <c r="E27" s="48">
        <v>0</v>
      </c>
      <c r="F27" s="48" t="s">
        <v>26</v>
      </c>
      <c r="G27" s="49">
        <v>288.55</v>
      </c>
      <c r="H27" s="50">
        <f t="shared" si="0"/>
        <v>1</v>
      </c>
      <c r="I27" s="49">
        <f t="shared" si="1"/>
        <v>288.55</v>
      </c>
      <c r="J27" s="39"/>
      <c r="K27" s="40" t="s">
        <v>27</v>
      </c>
      <c r="N27"/>
    </row>
    <row r="28" spans="1:14" ht="14.25">
      <c r="A28" s="47" t="s">
        <v>79</v>
      </c>
      <c r="B28" s="47" t="s">
        <v>80</v>
      </c>
      <c r="C28" s="47"/>
      <c r="D28" s="48" t="s">
        <v>81</v>
      </c>
      <c r="E28" s="48">
        <v>0</v>
      </c>
      <c r="F28" s="48" t="s">
        <v>26</v>
      </c>
      <c r="G28" s="49">
        <v>252.60000000000002</v>
      </c>
      <c r="H28" s="50">
        <f t="shared" si="0"/>
        <v>1</v>
      </c>
      <c r="I28" s="49">
        <f t="shared" si="1"/>
        <v>252.6</v>
      </c>
      <c r="J28" s="39"/>
      <c r="K28" s="40" t="s">
        <v>27</v>
      </c>
      <c r="N28"/>
    </row>
    <row r="29" spans="1:14" ht="14.25">
      <c r="A29" s="47" t="s">
        <v>82</v>
      </c>
      <c r="B29" s="47" t="s">
        <v>83</v>
      </c>
      <c r="C29" s="47"/>
      <c r="D29" s="48" t="s">
        <v>84</v>
      </c>
      <c r="E29" s="48">
        <v>0</v>
      </c>
      <c r="F29" s="48" t="s">
        <v>26</v>
      </c>
      <c r="G29" s="49">
        <v>198.95</v>
      </c>
      <c r="H29" s="50">
        <f t="shared" si="0"/>
        <v>1</v>
      </c>
      <c r="I29" s="49">
        <f t="shared" si="1"/>
        <v>198.95000000000002</v>
      </c>
      <c r="J29" s="39"/>
      <c r="K29" s="40" t="s">
        <v>27</v>
      </c>
      <c r="N29"/>
    </row>
    <row r="30" spans="1:14" ht="14.25">
      <c r="A30" s="47" t="s">
        <v>85</v>
      </c>
      <c r="B30" s="47" t="s">
        <v>86</v>
      </c>
      <c r="C30" s="47"/>
      <c r="D30" s="48" t="s">
        <v>87</v>
      </c>
      <c r="E30" s="48">
        <v>0</v>
      </c>
      <c r="F30" s="48" t="s">
        <v>26</v>
      </c>
      <c r="G30" s="49">
        <v>237.45</v>
      </c>
      <c r="H30" s="50">
        <f t="shared" si="0"/>
        <v>1</v>
      </c>
      <c r="I30" s="49">
        <f t="shared" si="1"/>
        <v>237.45000000000002</v>
      </c>
      <c r="J30" s="39"/>
      <c r="K30" s="40" t="s">
        <v>27</v>
      </c>
      <c r="N30"/>
    </row>
    <row r="31" spans="1:14" ht="14.25">
      <c r="A31" s="47" t="s">
        <v>88</v>
      </c>
      <c r="B31" s="47" t="s">
        <v>89</v>
      </c>
      <c r="C31" s="47"/>
      <c r="D31" s="48" t="s">
        <v>90</v>
      </c>
      <c r="E31" s="48">
        <v>0</v>
      </c>
      <c r="F31" s="48" t="s">
        <v>26</v>
      </c>
      <c r="G31" s="49">
        <v>214.95</v>
      </c>
      <c r="H31" s="50">
        <f t="shared" si="0"/>
        <v>1</v>
      </c>
      <c r="I31" s="49">
        <f t="shared" si="1"/>
        <v>214.95000000000002</v>
      </c>
      <c r="J31" s="39"/>
      <c r="K31" s="40" t="s">
        <v>27</v>
      </c>
      <c r="N31"/>
    </row>
    <row r="32" spans="1:14" ht="14.25">
      <c r="A32" s="47" t="s">
        <v>91</v>
      </c>
      <c r="B32" s="47" t="s">
        <v>92</v>
      </c>
      <c r="C32" s="47"/>
      <c r="D32" s="48" t="s">
        <v>93</v>
      </c>
      <c r="E32" s="48">
        <v>0</v>
      </c>
      <c r="F32" s="48" t="s">
        <v>26</v>
      </c>
      <c r="G32" s="49">
        <v>487.55</v>
      </c>
      <c r="H32" s="50">
        <f t="shared" si="0"/>
        <v>1</v>
      </c>
      <c r="I32" s="49">
        <f t="shared" si="1"/>
        <v>487.55</v>
      </c>
      <c r="J32" s="39"/>
      <c r="K32" s="40" t="s">
        <v>27</v>
      </c>
      <c r="N32"/>
    </row>
    <row r="33" spans="1:14" ht="14.25">
      <c r="A33" s="47" t="s">
        <v>94</v>
      </c>
      <c r="B33" s="47" t="s">
        <v>95</v>
      </c>
      <c r="C33" s="47"/>
      <c r="D33" s="48" t="s">
        <v>96</v>
      </c>
      <c r="E33" s="48">
        <v>0</v>
      </c>
      <c r="F33" s="48" t="s">
        <v>26</v>
      </c>
      <c r="G33" s="49">
        <v>6.2</v>
      </c>
      <c r="H33" s="50">
        <f t="shared" si="0"/>
        <v>1</v>
      </c>
      <c r="I33" s="49">
        <f t="shared" si="1"/>
        <v>6.2</v>
      </c>
      <c r="J33" s="39"/>
      <c r="K33" s="40" t="s">
        <v>27</v>
      </c>
      <c r="N33"/>
    </row>
    <row r="34" spans="1:14" ht="14.25">
      <c r="A34" s="47" t="s">
        <v>97</v>
      </c>
      <c r="B34" s="47" t="s">
        <v>98</v>
      </c>
      <c r="C34" s="47"/>
      <c r="D34" s="48" t="s">
        <v>99</v>
      </c>
      <c r="E34" s="48">
        <v>0</v>
      </c>
      <c r="F34" s="48" t="s">
        <v>26</v>
      </c>
      <c r="G34" s="49">
        <v>9.55</v>
      </c>
      <c r="H34" s="50">
        <f t="shared" si="0"/>
        <v>1</v>
      </c>
      <c r="I34" s="49">
        <f t="shared" si="1"/>
        <v>9.55</v>
      </c>
      <c r="J34" s="39"/>
      <c r="K34" s="40" t="s">
        <v>27</v>
      </c>
      <c r="N34"/>
    </row>
    <row r="35" spans="1:14" ht="14.25">
      <c r="A35" s="47" t="s">
        <v>100</v>
      </c>
      <c r="B35" s="47" t="s">
        <v>101</v>
      </c>
      <c r="C35" s="47"/>
      <c r="D35" s="48" t="s">
        <v>102</v>
      </c>
      <c r="E35" s="48">
        <v>0</v>
      </c>
      <c r="F35" s="48" t="s">
        <v>26</v>
      </c>
      <c r="G35" s="49">
        <v>10.850000000000001</v>
      </c>
      <c r="H35" s="50">
        <f t="shared" si="0"/>
        <v>1</v>
      </c>
      <c r="I35" s="49">
        <f t="shared" si="1"/>
        <v>10.85</v>
      </c>
      <c r="J35" s="39"/>
      <c r="K35" s="40" t="s">
        <v>27</v>
      </c>
      <c r="N35"/>
    </row>
    <row r="36" spans="1:14" ht="14.25">
      <c r="A36" s="47" t="s">
        <v>103</v>
      </c>
      <c r="B36" s="47" t="s">
        <v>104</v>
      </c>
      <c r="C36" s="47"/>
      <c r="D36" s="48" t="s">
        <v>105</v>
      </c>
      <c r="E36" s="48">
        <v>0</v>
      </c>
      <c r="F36" s="48" t="s">
        <v>26</v>
      </c>
      <c r="G36" s="49">
        <v>10.850000000000001</v>
      </c>
      <c r="H36" s="50">
        <f t="shared" si="0"/>
        <v>1</v>
      </c>
      <c r="I36" s="49">
        <f t="shared" si="1"/>
        <v>10.85</v>
      </c>
      <c r="J36" s="39"/>
      <c r="K36" s="40" t="s">
        <v>27</v>
      </c>
      <c r="N36"/>
    </row>
    <row r="37" spans="1:14" ht="14.25">
      <c r="A37" s="47" t="s">
        <v>106</v>
      </c>
      <c r="B37" s="47" t="s">
        <v>107</v>
      </c>
      <c r="C37" s="47"/>
      <c r="D37" s="48" t="s">
        <v>108</v>
      </c>
      <c r="E37" s="48">
        <v>0</v>
      </c>
      <c r="F37" s="48" t="s">
        <v>26</v>
      </c>
      <c r="G37" s="49">
        <v>11.15</v>
      </c>
      <c r="H37" s="50">
        <f t="shared" si="0"/>
        <v>1</v>
      </c>
      <c r="I37" s="49">
        <f t="shared" si="1"/>
        <v>11.15</v>
      </c>
      <c r="J37" s="39"/>
      <c r="K37" s="40" t="s">
        <v>27</v>
      </c>
      <c r="N37"/>
    </row>
    <row r="38" spans="1:14" ht="14.25">
      <c r="A38" s="47" t="s">
        <v>109</v>
      </c>
      <c r="B38" s="47" t="s">
        <v>110</v>
      </c>
      <c r="C38" s="47"/>
      <c r="D38" s="48" t="s">
        <v>111</v>
      </c>
      <c r="E38" s="48">
        <v>0</v>
      </c>
      <c r="F38" s="48" t="s">
        <v>26</v>
      </c>
      <c r="G38" s="49">
        <v>25</v>
      </c>
      <c r="H38" s="50">
        <f t="shared" si="0"/>
        <v>1</v>
      </c>
      <c r="I38" s="49">
        <f t="shared" si="1"/>
        <v>25</v>
      </c>
      <c r="J38" s="39"/>
      <c r="K38" s="40" t="s">
        <v>27</v>
      </c>
      <c r="N38"/>
    </row>
    <row r="39" spans="1:14" ht="14.25">
      <c r="A39" s="47" t="s">
        <v>112</v>
      </c>
      <c r="B39" s="47" t="s">
        <v>113</v>
      </c>
      <c r="C39" s="47"/>
      <c r="D39" s="48" t="s">
        <v>114</v>
      </c>
      <c r="E39" s="48">
        <v>0</v>
      </c>
      <c r="F39" s="48" t="s">
        <v>26</v>
      </c>
      <c r="G39" s="49">
        <v>18.8</v>
      </c>
      <c r="H39" s="50">
        <f t="shared" si="0"/>
        <v>1</v>
      </c>
      <c r="I39" s="49">
        <f t="shared" si="1"/>
        <v>18.8</v>
      </c>
      <c r="J39" s="39"/>
      <c r="K39" s="40" t="s">
        <v>27</v>
      </c>
      <c r="N39"/>
    </row>
    <row r="40" spans="1:14" ht="14.25">
      <c r="A40" s="47" t="s">
        <v>115</v>
      </c>
      <c r="B40" s="47" t="s">
        <v>116</v>
      </c>
      <c r="C40" s="47"/>
      <c r="D40" s="48" t="s">
        <v>117</v>
      </c>
      <c r="E40" s="48">
        <v>0</v>
      </c>
      <c r="F40" s="48" t="s">
        <v>26</v>
      </c>
      <c r="G40" s="49">
        <v>45</v>
      </c>
      <c r="H40" s="50">
        <f t="shared" si="0"/>
        <v>1</v>
      </c>
      <c r="I40" s="49">
        <f t="shared" si="1"/>
        <v>45</v>
      </c>
      <c r="J40" s="39"/>
      <c r="K40" s="40" t="s">
        <v>27</v>
      </c>
      <c r="N40"/>
    </row>
    <row r="41" spans="1:14" ht="14.25">
      <c r="A41" s="47" t="s">
        <v>118</v>
      </c>
      <c r="B41" s="47" t="s">
        <v>119</v>
      </c>
      <c r="C41" s="47"/>
      <c r="D41" s="48" t="s">
        <v>120</v>
      </c>
      <c r="E41" s="48">
        <v>0</v>
      </c>
      <c r="F41" s="48" t="s">
        <v>26</v>
      </c>
      <c r="G41" s="49">
        <v>89.9</v>
      </c>
      <c r="H41" s="50">
        <f t="shared" si="0"/>
        <v>1</v>
      </c>
      <c r="I41" s="49">
        <f t="shared" si="1"/>
        <v>89.9</v>
      </c>
      <c r="J41" s="39"/>
      <c r="K41" s="40" t="s">
        <v>27</v>
      </c>
      <c r="N41"/>
    </row>
    <row r="42" spans="1:14" ht="14.25">
      <c r="A42" s="47" t="s">
        <v>121</v>
      </c>
      <c r="B42" s="47" t="s">
        <v>122</v>
      </c>
      <c r="C42" s="47"/>
      <c r="D42" s="48" t="s">
        <v>123</v>
      </c>
      <c r="E42" s="48">
        <v>0</v>
      </c>
      <c r="F42" s="48" t="s">
        <v>26</v>
      </c>
      <c r="G42" s="49">
        <v>86.5</v>
      </c>
      <c r="H42" s="50">
        <f t="shared" si="0"/>
        <v>1</v>
      </c>
      <c r="I42" s="49">
        <f t="shared" si="1"/>
        <v>86.5</v>
      </c>
      <c r="J42" s="39"/>
      <c r="K42" s="40" t="s">
        <v>27</v>
      </c>
      <c r="N42"/>
    </row>
    <row r="43" spans="1:14" ht="14.25">
      <c r="A43" s="47" t="s">
        <v>124</v>
      </c>
      <c r="B43" s="47" t="s">
        <v>125</v>
      </c>
      <c r="C43" s="47"/>
      <c r="D43" s="48" t="s">
        <v>126</v>
      </c>
      <c r="E43" s="48">
        <v>0</v>
      </c>
      <c r="F43" s="48" t="s">
        <v>26</v>
      </c>
      <c r="G43" s="49">
        <v>107.55000000000001</v>
      </c>
      <c r="H43" s="50">
        <f t="shared" si="0"/>
        <v>1</v>
      </c>
      <c r="I43" s="49">
        <f t="shared" si="1"/>
        <v>107.55</v>
      </c>
      <c r="J43" s="39"/>
      <c r="K43" s="40" t="s">
        <v>27</v>
      </c>
      <c r="N43"/>
    </row>
    <row r="44" spans="1:14" ht="14.25">
      <c r="A44" s="47" t="s">
        <v>127</v>
      </c>
      <c r="B44" s="47" t="s">
        <v>128</v>
      </c>
      <c r="C44" s="47"/>
      <c r="D44" s="48" t="s">
        <v>129</v>
      </c>
      <c r="E44" s="48">
        <v>0</v>
      </c>
      <c r="F44" s="48" t="s">
        <v>26</v>
      </c>
      <c r="G44" s="49">
        <v>232.55</v>
      </c>
      <c r="H44" s="50">
        <f t="shared" si="0"/>
        <v>1</v>
      </c>
      <c r="I44" s="49">
        <f t="shared" si="1"/>
        <v>232.55</v>
      </c>
      <c r="J44" s="39"/>
      <c r="K44" s="40" t="s">
        <v>27</v>
      </c>
      <c r="N44"/>
    </row>
    <row r="45" spans="1:14" ht="14.25">
      <c r="A45" s="47" t="s">
        <v>130</v>
      </c>
      <c r="B45" s="47" t="s">
        <v>131</v>
      </c>
      <c r="C45" s="47"/>
      <c r="D45" s="48" t="s">
        <v>132</v>
      </c>
      <c r="E45" s="48">
        <v>0</v>
      </c>
      <c r="F45" s="48" t="s">
        <v>26</v>
      </c>
      <c r="G45" s="49">
        <v>79.9</v>
      </c>
      <c r="H45" s="50">
        <f t="shared" si="0"/>
        <v>1</v>
      </c>
      <c r="I45" s="49">
        <f t="shared" si="1"/>
        <v>79.9</v>
      </c>
      <c r="J45" s="39"/>
      <c r="K45" s="40" t="s">
        <v>27</v>
      </c>
      <c r="N45"/>
    </row>
    <row r="46" spans="1:14" ht="14.25">
      <c r="A46" s="47" t="s">
        <v>133</v>
      </c>
      <c r="B46" s="47" t="s">
        <v>134</v>
      </c>
      <c r="C46" s="47"/>
      <c r="D46" s="48" t="s">
        <v>135</v>
      </c>
      <c r="E46" s="48">
        <v>0</v>
      </c>
      <c r="F46" s="48" t="s">
        <v>26</v>
      </c>
      <c r="G46" s="49">
        <v>64.05</v>
      </c>
      <c r="H46" s="50">
        <f t="shared" si="0"/>
        <v>1</v>
      </c>
      <c r="I46" s="49">
        <f t="shared" si="1"/>
        <v>64.05</v>
      </c>
      <c r="J46" s="39"/>
      <c r="K46" s="40" t="s">
        <v>27</v>
      </c>
      <c r="N46"/>
    </row>
    <row r="47" spans="1:14" ht="14.25">
      <c r="A47" s="47" t="s">
        <v>136</v>
      </c>
      <c r="B47" s="47" t="s">
        <v>137</v>
      </c>
      <c r="C47" s="47"/>
      <c r="D47" s="48" t="s">
        <v>138</v>
      </c>
      <c r="E47" s="48">
        <v>0</v>
      </c>
      <c r="F47" s="48" t="s">
        <v>26</v>
      </c>
      <c r="G47" s="49">
        <v>91.45</v>
      </c>
      <c r="H47" s="50">
        <f t="shared" si="0"/>
        <v>1</v>
      </c>
      <c r="I47" s="49">
        <f t="shared" si="1"/>
        <v>91.45</v>
      </c>
      <c r="J47" s="39"/>
      <c r="K47" s="40" t="s">
        <v>27</v>
      </c>
      <c r="N47"/>
    </row>
    <row r="48" spans="1:14" ht="14.25">
      <c r="A48" s="47" t="s">
        <v>139</v>
      </c>
      <c r="B48" s="47" t="s">
        <v>140</v>
      </c>
      <c r="C48" s="47"/>
      <c r="D48" s="48" t="s">
        <v>141</v>
      </c>
      <c r="E48" s="48">
        <v>0</v>
      </c>
      <c r="F48" s="48" t="s">
        <v>26</v>
      </c>
      <c r="G48" s="49">
        <v>35.15</v>
      </c>
      <c r="H48" s="50">
        <f t="shared" si="0"/>
        <v>1</v>
      </c>
      <c r="I48" s="49">
        <f t="shared" si="1"/>
        <v>35.15</v>
      </c>
      <c r="J48" s="39"/>
      <c r="K48" s="40" t="s">
        <v>27</v>
      </c>
      <c r="N48"/>
    </row>
    <row r="49" spans="1:14" ht="14.25">
      <c r="A49" s="47" t="s">
        <v>142</v>
      </c>
      <c r="B49" s="47" t="s">
        <v>143</v>
      </c>
      <c r="C49" s="47"/>
      <c r="D49" s="48" t="s">
        <v>144</v>
      </c>
      <c r="E49" s="48">
        <v>0</v>
      </c>
      <c r="F49" s="48" t="s">
        <v>26</v>
      </c>
      <c r="G49" s="49">
        <v>70.65</v>
      </c>
      <c r="H49" s="50">
        <f t="shared" si="0"/>
        <v>1</v>
      </c>
      <c r="I49" s="49">
        <f t="shared" si="1"/>
        <v>70.65</v>
      </c>
      <c r="J49" s="39"/>
      <c r="K49" s="40" t="s">
        <v>27</v>
      </c>
      <c r="N49"/>
    </row>
    <row r="50" spans="1:14" ht="14.25">
      <c r="A50" s="47" t="s">
        <v>145</v>
      </c>
      <c r="B50" s="47" t="s">
        <v>146</v>
      </c>
      <c r="C50" s="47"/>
      <c r="D50" s="48" t="s">
        <v>147</v>
      </c>
      <c r="E50" s="48">
        <v>0</v>
      </c>
      <c r="F50" s="48" t="s">
        <v>26</v>
      </c>
      <c r="G50" s="49">
        <v>150.85</v>
      </c>
      <c r="H50" s="50">
        <f t="shared" si="0"/>
        <v>1</v>
      </c>
      <c r="I50" s="49">
        <f t="shared" si="1"/>
        <v>150.85</v>
      </c>
      <c r="J50" s="39"/>
      <c r="K50" s="40" t="s">
        <v>27</v>
      </c>
      <c r="N50"/>
    </row>
    <row r="51" spans="1:14" ht="14.25">
      <c r="A51" s="47" t="s">
        <v>148</v>
      </c>
      <c r="B51" s="47" t="s">
        <v>149</v>
      </c>
      <c r="C51" s="47"/>
      <c r="D51" s="48" t="s">
        <v>150</v>
      </c>
      <c r="E51" s="48">
        <v>0</v>
      </c>
      <c r="F51" s="48" t="s">
        <v>26</v>
      </c>
      <c r="G51" s="49">
        <v>85.1</v>
      </c>
      <c r="H51" s="50">
        <f t="shared" si="0"/>
        <v>1</v>
      </c>
      <c r="I51" s="49">
        <f t="shared" si="1"/>
        <v>85.10000000000001</v>
      </c>
      <c r="J51" s="39"/>
      <c r="K51" s="40" t="s">
        <v>27</v>
      </c>
      <c r="N51"/>
    </row>
    <row r="52" spans="1:14" ht="14.25">
      <c r="A52" s="47" t="s">
        <v>151</v>
      </c>
      <c r="B52" s="47" t="s">
        <v>152</v>
      </c>
      <c r="C52" s="47"/>
      <c r="D52" s="48" t="s">
        <v>153</v>
      </c>
      <c r="E52" s="48">
        <v>0</v>
      </c>
      <c r="F52" s="48" t="s">
        <v>26</v>
      </c>
      <c r="G52" s="49">
        <v>85.1</v>
      </c>
      <c r="H52" s="50">
        <f t="shared" si="0"/>
        <v>1</v>
      </c>
      <c r="I52" s="49">
        <f t="shared" si="1"/>
        <v>85.10000000000001</v>
      </c>
      <c r="J52" s="39"/>
      <c r="K52" s="40" t="s">
        <v>27</v>
      </c>
      <c r="N52"/>
    </row>
    <row r="53" spans="1:14" ht="14.25">
      <c r="A53" s="47" t="s">
        <v>154</v>
      </c>
      <c r="B53" s="47" t="s">
        <v>155</v>
      </c>
      <c r="C53" s="47"/>
      <c r="D53" s="48" t="s">
        <v>156</v>
      </c>
      <c r="E53" s="48">
        <v>0</v>
      </c>
      <c r="F53" s="48" t="s">
        <v>26</v>
      </c>
      <c r="G53" s="49">
        <v>149.70000000000002</v>
      </c>
      <c r="H53" s="50">
        <f t="shared" si="0"/>
        <v>1</v>
      </c>
      <c r="I53" s="49">
        <f t="shared" si="1"/>
        <v>149.70000000000002</v>
      </c>
      <c r="J53" s="39"/>
      <c r="K53" s="40" t="s">
        <v>27</v>
      </c>
      <c r="N53"/>
    </row>
    <row r="54" spans="1:14" ht="14.25">
      <c r="A54" s="47" t="s">
        <v>157</v>
      </c>
      <c r="B54" s="47" t="s">
        <v>158</v>
      </c>
      <c r="C54" s="47"/>
      <c r="D54" s="48" t="s">
        <v>159</v>
      </c>
      <c r="E54" s="48">
        <v>0</v>
      </c>
      <c r="F54" s="48" t="s">
        <v>26</v>
      </c>
      <c r="G54" s="49">
        <v>133.20000000000002</v>
      </c>
      <c r="H54" s="50">
        <f t="shared" si="0"/>
        <v>1</v>
      </c>
      <c r="I54" s="49">
        <f t="shared" si="1"/>
        <v>133.2</v>
      </c>
      <c r="J54" s="39"/>
      <c r="K54" s="40" t="s">
        <v>27</v>
      </c>
      <c r="N54"/>
    </row>
    <row r="55" spans="1:14" ht="14.25">
      <c r="A55" s="47" t="s">
        <v>160</v>
      </c>
      <c r="B55" s="47" t="s">
        <v>161</v>
      </c>
      <c r="C55" s="47"/>
      <c r="D55" s="48" t="s">
        <v>162</v>
      </c>
      <c r="E55" s="48">
        <v>0</v>
      </c>
      <c r="F55" s="48" t="s">
        <v>26</v>
      </c>
      <c r="G55" s="49">
        <v>157.10000000000002</v>
      </c>
      <c r="H55" s="50">
        <f t="shared" si="0"/>
        <v>1</v>
      </c>
      <c r="I55" s="49">
        <f t="shared" si="1"/>
        <v>157.1</v>
      </c>
      <c r="J55" s="39"/>
      <c r="K55" s="40" t="s">
        <v>27</v>
      </c>
      <c r="N55"/>
    </row>
    <row r="56" spans="1:14" ht="14.25">
      <c r="A56" s="47" t="s">
        <v>163</v>
      </c>
      <c r="B56" s="47" t="s">
        <v>164</v>
      </c>
      <c r="C56" s="47"/>
      <c r="D56" s="48" t="s">
        <v>165</v>
      </c>
      <c r="E56" s="48">
        <v>0</v>
      </c>
      <c r="F56" s="48" t="s">
        <v>26</v>
      </c>
      <c r="G56" s="49">
        <v>115.5</v>
      </c>
      <c r="H56" s="50">
        <f t="shared" si="0"/>
        <v>1</v>
      </c>
      <c r="I56" s="49">
        <f t="shared" si="1"/>
        <v>115.5</v>
      </c>
      <c r="J56" s="39"/>
      <c r="K56" s="40" t="s">
        <v>27</v>
      </c>
      <c r="N56"/>
    </row>
    <row r="57" spans="1:14" ht="14.25">
      <c r="A57" s="47" t="s">
        <v>166</v>
      </c>
      <c r="B57" s="47" t="s">
        <v>167</v>
      </c>
      <c r="C57" s="47"/>
      <c r="D57" s="48" t="s">
        <v>168</v>
      </c>
      <c r="E57" s="48">
        <v>0</v>
      </c>
      <c r="F57" s="48" t="s">
        <v>26</v>
      </c>
      <c r="G57" s="49">
        <v>147.65</v>
      </c>
      <c r="H57" s="50">
        <f t="shared" si="0"/>
        <v>1</v>
      </c>
      <c r="I57" s="49">
        <f t="shared" si="1"/>
        <v>147.65</v>
      </c>
      <c r="J57" s="39"/>
      <c r="K57" s="40" t="s">
        <v>27</v>
      </c>
      <c r="N57"/>
    </row>
    <row r="58" spans="1:14" ht="14.25">
      <c r="A58" s="47" t="s">
        <v>169</v>
      </c>
      <c r="B58" s="47" t="s">
        <v>170</v>
      </c>
      <c r="C58" s="47"/>
      <c r="D58" s="48" t="s">
        <v>171</v>
      </c>
      <c r="E58" s="48">
        <v>0</v>
      </c>
      <c r="F58" s="48" t="s">
        <v>26</v>
      </c>
      <c r="G58" s="49">
        <v>54.6</v>
      </c>
      <c r="H58" s="50">
        <f t="shared" si="0"/>
        <v>1</v>
      </c>
      <c r="I58" s="49">
        <f t="shared" si="1"/>
        <v>54.6</v>
      </c>
      <c r="J58" s="39"/>
      <c r="K58" s="40" t="s">
        <v>27</v>
      </c>
      <c r="N58"/>
    </row>
    <row r="59" spans="1:14" ht="14.25">
      <c r="A59" s="47" t="s">
        <v>172</v>
      </c>
      <c r="B59" s="47" t="s">
        <v>173</v>
      </c>
      <c r="C59" s="47"/>
      <c r="D59" s="48" t="s">
        <v>174</v>
      </c>
      <c r="E59" s="48">
        <v>0</v>
      </c>
      <c r="F59" s="48" t="s">
        <v>26</v>
      </c>
      <c r="G59" s="49">
        <v>127.5</v>
      </c>
      <c r="H59" s="50">
        <f t="shared" si="0"/>
        <v>1</v>
      </c>
      <c r="I59" s="49">
        <f t="shared" si="1"/>
        <v>127.5</v>
      </c>
      <c r="J59" s="39"/>
      <c r="K59" s="40" t="s">
        <v>27</v>
      </c>
      <c r="N59"/>
    </row>
    <row r="60" spans="1:14" ht="14.25">
      <c r="A60" s="47" t="s">
        <v>175</v>
      </c>
      <c r="B60" s="47" t="s">
        <v>176</v>
      </c>
      <c r="C60" s="47"/>
      <c r="D60" s="48" t="s">
        <v>177</v>
      </c>
      <c r="E60" s="48">
        <v>0</v>
      </c>
      <c r="F60" s="48" t="s">
        <v>26</v>
      </c>
      <c r="G60" s="49">
        <v>190.60000000000002</v>
      </c>
      <c r="H60" s="50">
        <f t="shared" si="0"/>
        <v>1</v>
      </c>
      <c r="I60" s="49">
        <f t="shared" si="1"/>
        <v>190.6</v>
      </c>
      <c r="J60" s="39"/>
      <c r="K60" s="40" t="s">
        <v>27</v>
      </c>
      <c r="N60"/>
    </row>
    <row r="61" spans="1:14" ht="14.25">
      <c r="A61" s="47" t="s">
        <v>178</v>
      </c>
      <c r="B61" s="47" t="s">
        <v>179</v>
      </c>
      <c r="C61" s="47"/>
      <c r="D61" s="48" t="s">
        <v>180</v>
      </c>
      <c r="E61" s="48">
        <v>0</v>
      </c>
      <c r="F61" s="48" t="s">
        <v>26</v>
      </c>
      <c r="G61" s="49">
        <v>142.85</v>
      </c>
      <c r="H61" s="50">
        <f t="shared" si="0"/>
        <v>1</v>
      </c>
      <c r="I61" s="49">
        <f t="shared" si="1"/>
        <v>142.85</v>
      </c>
      <c r="J61" s="39"/>
      <c r="K61" s="40" t="s">
        <v>27</v>
      </c>
      <c r="N61"/>
    </row>
    <row r="62" spans="1:14" ht="14.25">
      <c r="A62" s="47" t="s">
        <v>181</v>
      </c>
      <c r="B62" s="47" t="s">
        <v>182</v>
      </c>
      <c r="C62" s="47"/>
      <c r="D62" s="48" t="s">
        <v>183</v>
      </c>
      <c r="E62" s="48">
        <v>0</v>
      </c>
      <c r="F62" s="48" t="s">
        <v>26</v>
      </c>
      <c r="G62" s="49">
        <v>181.9</v>
      </c>
      <c r="H62" s="50">
        <f t="shared" si="0"/>
        <v>1</v>
      </c>
      <c r="I62" s="49">
        <f t="shared" si="1"/>
        <v>181.9</v>
      </c>
      <c r="J62" s="39"/>
      <c r="K62" s="40" t="s">
        <v>27</v>
      </c>
      <c r="N62"/>
    </row>
    <row r="63" spans="1:14" ht="14.25">
      <c r="A63" s="47" t="s">
        <v>184</v>
      </c>
      <c r="B63" s="47" t="s">
        <v>185</v>
      </c>
      <c r="C63" s="47"/>
      <c r="D63" s="48" t="s">
        <v>186</v>
      </c>
      <c r="E63" s="48">
        <v>0</v>
      </c>
      <c r="F63" s="48" t="s">
        <v>26</v>
      </c>
      <c r="G63" s="49">
        <v>412.8</v>
      </c>
      <c r="H63" s="50">
        <f t="shared" si="0"/>
        <v>1</v>
      </c>
      <c r="I63" s="49">
        <f t="shared" si="1"/>
        <v>412.8</v>
      </c>
      <c r="J63" s="39"/>
      <c r="K63" s="40" t="s">
        <v>27</v>
      </c>
      <c r="N63"/>
    </row>
    <row r="64" spans="1:14" ht="14.25">
      <c r="A64" s="47" t="s">
        <v>187</v>
      </c>
      <c r="B64" s="47" t="s">
        <v>188</v>
      </c>
      <c r="C64" s="47"/>
      <c r="D64" s="48" t="s">
        <v>189</v>
      </c>
      <c r="E64" s="48">
        <v>0</v>
      </c>
      <c r="F64" s="48" t="s">
        <v>26</v>
      </c>
      <c r="G64" s="49">
        <v>29.85</v>
      </c>
      <c r="H64" s="50">
        <f t="shared" si="0"/>
        <v>1</v>
      </c>
      <c r="I64" s="49">
        <f t="shared" si="1"/>
        <v>29.85</v>
      </c>
      <c r="J64" s="39"/>
      <c r="K64" s="40" t="s">
        <v>27</v>
      </c>
      <c r="N64"/>
    </row>
    <row r="65" spans="1:14" ht="14.25">
      <c r="A65" s="47" t="s">
        <v>190</v>
      </c>
      <c r="B65" s="47" t="s">
        <v>191</v>
      </c>
      <c r="C65" s="47"/>
      <c r="D65" s="48" t="s">
        <v>192</v>
      </c>
      <c r="E65" s="48">
        <v>0</v>
      </c>
      <c r="F65" s="48" t="s">
        <v>26</v>
      </c>
      <c r="G65" s="49">
        <v>40.150000000000006</v>
      </c>
      <c r="H65" s="50">
        <f t="shared" si="0"/>
        <v>1</v>
      </c>
      <c r="I65" s="49">
        <f t="shared" si="1"/>
        <v>40.15</v>
      </c>
      <c r="J65" s="39"/>
      <c r="K65" s="40" t="s">
        <v>27</v>
      </c>
      <c r="N65"/>
    </row>
    <row r="66" spans="1:14" ht="14.25">
      <c r="A66" s="47" t="s">
        <v>193</v>
      </c>
      <c r="B66" s="47" t="s">
        <v>194</v>
      </c>
      <c r="C66" s="47"/>
      <c r="D66" s="48" t="s">
        <v>195</v>
      </c>
      <c r="E66" s="48">
        <v>0</v>
      </c>
      <c r="F66" s="48" t="s">
        <v>26</v>
      </c>
      <c r="G66" s="49">
        <v>28.8</v>
      </c>
      <c r="H66" s="50">
        <f t="shared" si="0"/>
        <v>1</v>
      </c>
      <c r="I66" s="49">
        <f t="shared" si="1"/>
        <v>28.8</v>
      </c>
      <c r="J66" s="39"/>
      <c r="K66" s="40" t="s">
        <v>27</v>
      </c>
      <c r="N66"/>
    </row>
    <row r="67" spans="1:14" ht="14.25">
      <c r="A67" s="47" t="s">
        <v>196</v>
      </c>
      <c r="B67" s="47" t="s">
        <v>197</v>
      </c>
      <c r="C67" s="47"/>
      <c r="D67" s="48" t="s">
        <v>198</v>
      </c>
      <c r="E67" s="48">
        <v>0</v>
      </c>
      <c r="F67" s="48" t="s">
        <v>26</v>
      </c>
      <c r="G67" s="49">
        <v>28.8</v>
      </c>
      <c r="H67" s="50">
        <f t="shared" si="0"/>
        <v>1</v>
      </c>
      <c r="I67" s="49">
        <f t="shared" si="1"/>
        <v>28.8</v>
      </c>
      <c r="J67" s="39"/>
      <c r="K67" s="40" t="s">
        <v>27</v>
      </c>
      <c r="N67"/>
    </row>
    <row r="68" spans="1:14" ht="14.25">
      <c r="A68" s="47" t="s">
        <v>199</v>
      </c>
      <c r="B68" s="47" t="s">
        <v>200</v>
      </c>
      <c r="C68" s="47"/>
      <c r="D68" s="48" t="s">
        <v>201</v>
      </c>
      <c r="E68" s="48">
        <v>0</v>
      </c>
      <c r="F68" s="48" t="s">
        <v>26</v>
      </c>
      <c r="G68" s="49">
        <v>24.6</v>
      </c>
      <c r="H68" s="50">
        <f t="shared" si="0"/>
        <v>1</v>
      </c>
      <c r="I68" s="49">
        <f t="shared" si="1"/>
        <v>24.6</v>
      </c>
      <c r="J68" s="39"/>
      <c r="K68" s="40" t="s">
        <v>27</v>
      </c>
      <c r="N68"/>
    </row>
    <row r="69" spans="1:14" ht="14.25">
      <c r="A69" s="47" t="s">
        <v>202</v>
      </c>
      <c r="B69" s="47" t="s">
        <v>203</v>
      </c>
      <c r="C69" s="47"/>
      <c r="D69" s="48" t="s">
        <v>204</v>
      </c>
      <c r="E69" s="48">
        <v>0</v>
      </c>
      <c r="F69" s="48" t="s">
        <v>26</v>
      </c>
      <c r="G69" s="49">
        <v>31.700000000000003</v>
      </c>
      <c r="H69" s="50">
        <f t="shared" si="0"/>
        <v>1</v>
      </c>
      <c r="I69" s="49">
        <f t="shared" si="1"/>
        <v>31.7</v>
      </c>
      <c r="J69" s="39"/>
      <c r="K69" s="40" t="s">
        <v>27</v>
      </c>
      <c r="N69"/>
    </row>
    <row r="70" spans="1:14" ht="14.25">
      <c r="A70" s="47" t="s">
        <v>205</v>
      </c>
      <c r="B70" s="47" t="s">
        <v>206</v>
      </c>
      <c r="C70" s="47"/>
      <c r="D70" s="48" t="s">
        <v>207</v>
      </c>
      <c r="E70" s="48">
        <v>0</v>
      </c>
      <c r="F70" s="48" t="s">
        <v>26</v>
      </c>
      <c r="G70" s="49">
        <v>27.4</v>
      </c>
      <c r="H70" s="50">
        <f t="shared" si="0"/>
        <v>1</v>
      </c>
      <c r="I70" s="49">
        <f t="shared" si="1"/>
        <v>27.400000000000002</v>
      </c>
      <c r="J70" s="39"/>
      <c r="K70" s="40" t="s">
        <v>27</v>
      </c>
      <c r="N70"/>
    </row>
    <row r="71" spans="1:14" ht="14.25">
      <c r="A71" s="47" t="s">
        <v>208</v>
      </c>
      <c r="B71" s="47" t="s">
        <v>209</v>
      </c>
      <c r="C71" s="47"/>
      <c r="D71" s="48" t="s">
        <v>210</v>
      </c>
      <c r="E71" s="48">
        <v>0</v>
      </c>
      <c r="F71" s="48" t="s">
        <v>26</v>
      </c>
      <c r="G71" s="49">
        <v>46.400000000000006</v>
      </c>
      <c r="H71" s="50">
        <f t="shared" si="0"/>
        <v>1</v>
      </c>
      <c r="I71" s="49">
        <f t="shared" si="1"/>
        <v>46.4</v>
      </c>
      <c r="J71" s="39"/>
      <c r="K71" s="40" t="s">
        <v>27</v>
      </c>
      <c r="N71"/>
    </row>
    <row r="72" spans="1:14" ht="14.25">
      <c r="A72" s="47" t="s">
        <v>211</v>
      </c>
      <c r="B72" s="47" t="s">
        <v>212</v>
      </c>
      <c r="C72" s="47"/>
      <c r="D72" s="48" t="s">
        <v>213</v>
      </c>
      <c r="E72" s="48">
        <v>0</v>
      </c>
      <c r="F72" s="48" t="s">
        <v>26</v>
      </c>
      <c r="G72" s="49">
        <v>59.400000000000006</v>
      </c>
      <c r="H72" s="50">
        <f t="shared" si="0"/>
        <v>1</v>
      </c>
      <c r="I72" s="49">
        <f t="shared" si="1"/>
        <v>59.4</v>
      </c>
      <c r="J72" s="39"/>
      <c r="K72" s="40" t="s">
        <v>27</v>
      </c>
      <c r="N72"/>
    </row>
    <row r="73" spans="1:14" ht="14.25">
      <c r="A73" s="47" t="s">
        <v>214</v>
      </c>
      <c r="B73" s="47" t="s">
        <v>215</v>
      </c>
      <c r="C73" s="47"/>
      <c r="D73" s="48" t="s">
        <v>216</v>
      </c>
      <c r="E73" s="48">
        <v>0</v>
      </c>
      <c r="F73" s="48" t="s">
        <v>26</v>
      </c>
      <c r="G73" s="49">
        <v>59.400000000000006</v>
      </c>
      <c r="H73" s="50">
        <f t="shared" si="0"/>
        <v>1</v>
      </c>
      <c r="I73" s="49">
        <f t="shared" si="1"/>
        <v>59.4</v>
      </c>
      <c r="J73" s="39"/>
      <c r="K73" s="40" t="s">
        <v>27</v>
      </c>
      <c r="N73"/>
    </row>
    <row r="74" spans="1:14" ht="14.25">
      <c r="A74" s="47" t="s">
        <v>217</v>
      </c>
      <c r="B74" s="47" t="s">
        <v>218</v>
      </c>
      <c r="C74" s="47"/>
      <c r="D74" s="48" t="s">
        <v>219</v>
      </c>
      <c r="E74" s="48">
        <v>0</v>
      </c>
      <c r="F74" s="48" t="s">
        <v>26</v>
      </c>
      <c r="G74" s="49">
        <v>59.400000000000006</v>
      </c>
      <c r="H74" s="50">
        <f t="shared" si="0"/>
        <v>1</v>
      </c>
      <c r="I74" s="49">
        <f t="shared" si="1"/>
        <v>59.4</v>
      </c>
      <c r="J74" s="39"/>
      <c r="K74" s="40" t="s">
        <v>27</v>
      </c>
      <c r="N74"/>
    </row>
    <row r="75" spans="1:14" ht="14.25">
      <c r="A75" s="47" t="s">
        <v>220</v>
      </c>
      <c r="B75" s="47" t="s">
        <v>221</v>
      </c>
      <c r="C75" s="47"/>
      <c r="D75" s="48" t="s">
        <v>222</v>
      </c>
      <c r="E75" s="48">
        <v>0</v>
      </c>
      <c r="F75" s="48" t="s">
        <v>26</v>
      </c>
      <c r="G75" s="49">
        <v>45</v>
      </c>
      <c r="H75" s="50">
        <f t="shared" si="0"/>
        <v>1</v>
      </c>
      <c r="I75" s="49">
        <f t="shared" si="1"/>
        <v>45</v>
      </c>
      <c r="J75" s="39"/>
      <c r="K75" s="40" t="s">
        <v>27</v>
      </c>
      <c r="N75"/>
    </row>
    <row r="76" spans="1:14" ht="14.25">
      <c r="A76" s="47" t="s">
        <v>223</v>
      </c>
      <c r="B76" s="47" t="s">
        <v>224</v>
      </c>
      <c r="C76" s="47"/>
      <c r="D76" s="48" t="s">
        <v>225</v>
      </c>
      <c r="E76" s="48">
        <v>0</v>
      </c>
      <c r="F76" s="48" t="s">
        <v>26</v>
      </c>
      <c r="G76" s="49">
        <v>45</v>
      </c>
      <c r="H76" s="50">
        <f t="shared" si="0"/>
        <v>1</v>
      </c>
      <c r="I76" s="49">
        <f t="shared" si="1"/>
        <v>45</v>
      </c>
      <c r="J76" s="39"/>
      <c r="K76" s="40" t="s">
        <v>27</v>
      </c>
      <c r="N76"/>
    </row>
    <row r="77" spans="1:14" ht="14.25">
      <c r="A77" s="47" t="s">
        <v>226</v>
      </c>
      <c r="B77" s="47" t="s">
        <v>227</v>
      </c>
      <c r="C77" s="47"/>
      <c r="D77" s="48" t="s">
        <v>228</v>
      </c>
      <c r="E77" s="48">
        <v>0</v>
      </c>
      <c r="F77" s="48" t="s">
        <v>26</v>
      </c>
      <c r="G77" s="49">
        <v>45</v>
      </c>
      <c r="H77" s="50">
        <f t="shared" si="0"/>
        <v>1</v>
      </c>
      <c r="I77" s="49">
        <f t="shared" si="1"/>
        <v>45</v>
      </c>
      <c r="J77" s="39"/>
      <c r="K77" s="40" t="s">
        <v>27</v>
      </c>
      <c r="N77"/>
    </row>
    <row r="78" spans="1:14" ht="14.25">
      <c r="A78" s="47" t="s">
        <v>229</v>
      </c>
      <c r="B78" s="47" t="s">
        <v>230</v>
      </c>
      <c r="C78" s="47"/>
      <c r="D78" s="48" t="s">
        <v>231</v>
      </c>
      <c r="E78" s="48">
        <v>0</v>
      </c>
      <c r="F78" s="48" t="s">
        <v>26</v>
      </c>
      <c r="G78" s="49">
        <v>65</v>
      </c>
      <c r="H78" s="50">
        <f t="shared" si="0"/>
        <v>1</v>
      </c>
      <c r="I78" s="49">
        <f t="shared" si="1"/>
        <v>65</v>
      </c>
      <c r="J78" s="39"/>
      <c r="K78" s="40" t="s">
        <v>27</v>
      </c>
      <c r="N78"/>
    </row>
    <row r="79" spans="1:14" ht="14.25">
      <c r="A79" s="47" t="s">
        <v>232</v>
      </c>
      <c r="B79" s="47" t="s">
        <v>233</v>
      </c>
      <c r="C79" s="47"/>
      <c r="D79" s="48"/>
      <c r="E79" s="48">
        <v>0</v>
      </c>
      <c r="F79" s="48" t="s">
        <v>26</v>
      </c>
      <c r="G79" s="49">
        <v>0.05</v>
      </c>
      <c r="H79" s="50">
        <f t="shared" si="0"/>
        <v>1</v>
      </c>
      <c r="I79" s="49">
        <f t="shared" si="1"/>
        <v>0.05</v>
      </c>
      <c r="J79" s="39"/>
      <c r="K79" s="40" t="s">
        <v>27</v>
      </c>
      <c r="N79"/>
    </row>
    <row r="80" spans="1:14" ht="14.25">
      <c r="A80" s="47" t="s">
        <v>234</v>
      </c>
      <c r="B80" s="47" t="s">
        <v>235</v>
      </c>
      <c r="C80" s="47"/>
      <c r="D80" s="48" t="s">
        <v>236</v>
      </c>
      <c r="E80" s="48">
        <v>0</v>
      </c>
      <c r="F80" s="48" t="s">
        <v>26</v>
      </c>
      <c r="G80" s="49">
        <v>31.700000000000003</v>
      </c>
      <c r="H80" s="50">
        <f t="shared" si="0"/>
        <v>1</v>
      </c>
      <c r="I80" s="49">
        <f t="shared" si="1"/>
        <v>31.7</v>
      </c>
      <c r="J80" s="39"/>
      <c r="K80" s="40" t="s">
        <v>27</v>
      </c>
      <c r="N80"/>
    </row>
    <row r="81" spans="1:14" ht="14.25">
      <c r="A81" s="47" t="s">
        <v>237</v>
      </c>
      <c r="B81" s="47" t="s">
        <v>238</v>
      </c>
      <c r="C81" s="47"/>
      <c r="D81" s="48" t="s">
        <v>239</v>
      </c>
      <c r="E81" s="48">
        <v>0</v>
      </c>
      <c r="F81" s="48" t="s">
        <v>26</v>
      </c>
      <c r="G81" s="49">
        <v>46.650000000000006</v>
      </c>
      <c r="H81" s="50">
        <f t="shared" si="0"/>
        <v>1</v>
      </c>
      <c r="I81" s="49">
        <f t="shared" si="1"/>
        <v>46.65</v>
      </c>
      <c r="J81" s="39"/>
      <c r="K81" s="40" t="s">
        <v>27</v>
      </c>
      <c r="N81"/>
    </row>
    <row r="82" spans="1:14" ht="14.25">
      <c r="A82" s="47" t="s">
        <v>240</v>
      </c>
      <c r="B82" s="47" t="s">
        <v>241</v>
      </c>
      <c r="C82" s="47"/>
      <c r="D82" s="48" t="s">
        <v>242</v>
      </c>
      <c r="E82" s="48">
        <v>0</v>
      </c>
      <c r="F82" s="48" t="s">
        <v>26</v>
      </c>
      <c r="G82" s="49">
        <v>46.650000000000006</v>
      </c>
      <c r="H82" s="50">
        <f t="shared" si="0"/>
        <v>1</v>
      </c>
      <c r="I82" s="49">
        <f t="shared" si="1"/>
        <v>46.65</v>
      </c>
      <c r="J82" s="39"/>
      <c r="K82" s="40" t="s">
        <v>27</v>
      </c>
      <c r="N82"/>
    </row>
    <row r="83" spans="1:14" ht="14.25">
      <c r="A83" s="47" t="s">
        <v>243</v>
      </c>
      <c r="B83" s="47" t="s">
        <v>244</v>
      </c>
      <c r="C83" s="47"/>
      <c r="D83" s="48" t="s">
        <v>245</v>
      </c>
      <c r="E83" s="48">
        <v>0</v>
      </c>
      <c r="F83" s="48" t="s">
        <v>26</v>
      </c>
      <c r="G83" s="49">
        <v>54.6</v>
      </c>
      <c r="H83" s="50">
        <f t="shared" si="0"/>
        <v>1</v>
      </c>
      <c r="I83" s="49">
        <f t="shared" si="1"/>
        <v>54.6</v>
      </c>
      <c r="J83" s="39"/>
      <c r="K83" s="40" t="s">
        <v>27</v>
      </c>
      <c r="N83"/>
    </row>
    <row r="84" spans="1:14" ht="14.25">
      <c r="A84" s="47" t="s">
        <v>246</v>
      </c>
      <c r="B84" s="47" t="s">
        <v>247</v>
      </c>
      <c r="C84" s="47"/>
      <c r="D84" s="48" t="s">
        <v>248</v>
      </c>
      <c r="E84" s="48">
        <v>0</v>
      </c>
      <c r="F84" s="48" t="s">
        <v>26</v>
      </c>
      <c r="G84" s="49">
        <v>91.45</v>
      </c>
      <c r="H84" s="50">
        <f t="shared" si="0"/>
        <v>1</v>
      </c>
      <c r="I84" s="49">
        <f t="shared" si="1"/>
        <v>91.45</v>
      </c>
      <c r="J84" s="39"/>
      <c r="K84" s="40" t="s">
        <v>27</v>
      </c>
      <c r="N84"/>
    </row>
    <row r="85" spans="1:14" ht="14.25">
      <c r="A85" s="47" t="s">
        <v>249</v>
      </c>
      <c r="B85" s="47" t="s">
        <v>250</v>
      </c>
      <c r="C85" s="47"/>
      <c r="D85" s="48" t="s">
        <v>251</v>
      </c>
      <c r="E85" s="48">
        <v>0</v>
      </c>
      <c r="F85" s="48" t="s">
        <v>26</v>
      </c>
      <c r="G85" s="49">
        <v>64.05</v>
      </c>
      <c r="H85" s="50">
        <f t="shared" si="0"/>
        <v>1</v>
      </c>
      <c r="I85" s="49">
        <f t="shared" si="1"/>
        <v>64.05</v>
      </c>
      <c r="J85" s="39"/>
      <c r="K85" s="40" t="s">
        <v>27</v>
      </c>
      <c r="N85"/>
    </row>
    <row r="86" spans="1:14" ht="14.25">
      <c r="A86" s="47" t="s">
        <v>252</v>
      </c>
      <c r="B86" s="47" t="s">
        <v>253</v>
      </c>
      <c r="C86" s="47"/>
      <c r="D86" s="48" t="s">
        <v>254</v>
      </c>
      <c r="E86" s="48">
        <v>0</v>
      </c>
      <c r="F86" s="48" t="s">
        <v>26</v>
      </c>
      <c r="G86" s="49">
        <v>64.05</v>
      </c>
      <c r="H86" s="50">
        <f t="shared" si="0"/>
        <v>1</v>
      </c>
      <c r="I86" s="49">
        <f t="shared" si="1"/>
        <v>64.05</v>
      </c>
      <c r="J86" s="39"/>
      <c r="K86" s="40" t="s">
        <v>27</v>
      </c>
      <c r="N86"/>
    </row>
    <row r="87" spans="1:14" ht="14.25">
      <c r="A87" s="47" t="s">
        <v>255</v>
      </c>
      <c r="B87" s="47" t="s">
        <v>256</v>
      </c>
      <c r="C87" s="47"/>
      <c r="D87" s="48" t="s">
        <v>257</v>
      </c>
      <c r="E87" s="48">
        <v>0</v>
      </c>
      <c r="F87" s="48" t="s">
        <v>26</v>
      </c>
      <c r="G87" s="49">
        <v>75.5</v>
      </c>
      <c r="H87" s="50">
        <f t="shared" si="0"/>
        <v>1</v>
      </c>
      <c r="I87" s="49">
        <f t="shared" si="1"/>
        <v>75.5</v>
      </c>
      <c r="J87" s="39"/>
      <c r="K87" s="40" t="s">
        <v>27</v>
      </c>
      <c r="N87"/>
    </row>
    <row r="88" spans="1:14" ht="14.25">
      <c r="A88" s="47" t="s">
        <v>258</v>
      </c>
      <c r="B88" s="47" t="s">
        <v>259</v>
      </c>
      <c r="C88" s="47"/>
      <c r="D88" s="48" t="s">
        <v>260</v>
      </c>
      <c r="E88" s="48">
        <v>0</v>
      </c>
      <c r="F88" s="48" t="s">
        <v>26</v>
      </c>
      <c r="G88" s="49">
        <v>86.6</v>
      </c>
      <c r="H88" s="50">
        <f t="shared" si="0"/>
        <v>1</v>
      </c>
      <c r="I88" s="49">
        <f t="shared" si="1"/>
        <v>86.60000000000001</v>
      </c>
      <c r="J88" s="39"/>
      <c r="K88" s="40" t="s">
        <v>27</v>
      </c>
      <c r="N88"/>
    </row>
    <row r="89" spans="1:14" ht="14.25">
      <c r="A89" s="47" t="s">
        <v>261</v>
      </c>
      <c r="B89" s="47" t="s">
        <v>262</v>
      </c>
      <c r="C89" s="47"/>
      <c r="D89" s="48" t="s">
        <v>263</v>
      </c>
      <c r="E89" s="48">
        <v>0</v>
      </c>
      <c r="F89" s="48" t="s">
        <v>26</v>
      </c>
      <c r="G89" s="49">
        <v>86.6</v>
      </c>
      <c r="H89" s="50">
        <f t="shared" si="0"/>
        <v>1</v>
      </c>
      <c r="I89" s="49">
        <f t="shared" si="1"/>
        <v>86.60000000000001</v>
      </c>
      <c r="J89" s="39"/>
      <c r="K89" s="40" t="s">
        <v>27</v>
      </c>
      <c r="N89"/>
    </row>
    <row r="90" spans="1:14" ht="14.25">
      <c r="A90" s="47" t="s">
        <v>264</v>
      </c>
      <c r="B90" s="47" t="s">
        <v>265</v>
      </c>
      <c r="C90" s="47"/>
      <c r="D90" s="48" t="s">
        <v>266</v>
      </c>
      <c r="E90" s="48">
        <v>0</v>
      </c>
      <c r="F90" s="48" t="s">
        <v>26</v>
      </c>
      <c r="G90" s="49">
        <v>86.6</v>
      </c>
      <c r="H90" s="50">
        <f t="shared" si="0"/>
        <v>1</v>
      </c>
      <c r="I90" s="49">
        <f t="shared" si="1"/>
        <v>86.60000000000001</v>
      </c>
      <c r="J90" s="39"/>
      <c r="K90" s="40" t="s">
        <v>27</v>
      </c>
      <c r="N90"/>
    </row>
    <row r="91" spans="1:14" ht="14.25">
      <c r="A91" s="47" t="s">
        <v>267</v>
      </c>
      <c r="B91" s="47" t="s">
        <v>268</v>
      </c>
      <c r="C91" s="47"/>
      <c r="D91" s="48" t="s">
        <v>269</v>
      </c>
      <c r="E91" s="48">
        <v>0</v>
      </c>
      <c r="F91" s="48" t="s">
        <v>26</v>
      </c>
      <c r="G91" s="49">
        <v>87.45</v>
      </c>
      <c r="H91" s="50">
        <f t="shared" si="0"/>
        <v>1</v>
      </c>
      <c r="I91" s="49">
        <f t="shared" si="1"/>
        <v>87.45</v>
      </c>
      <c r="J91" s="39"/>
      <c r="K91" s="40" t="s">
        <v>27</v>
      </c>
      <c r="N91"/>
    </row>
    <row r="92" spans="1:14" ht="14.25">
      <c r="A92" s="47" t="s">
        <v>270</v>
      </c>
      <c r="B92" s="47" t="s">
        <v>271</v>
      </c>
      <c r="C92" s="47"/>
      <c r="D92" s="48" t="s">
        <v>272</v>
      </c>
      <c r="E92" s="48">
        <v>0</v>
      </c>
      <c r="F92" s="48" t="s">
        <v>26</v>
      </c>
      <c r="G92" s="49">
        <v>81.9</v>
      </c>
      <c r="H92" s="50">
        <f t="shared" si="0"/>
        <v>1</v>
      </c>
      <c r="I92" s="49">
        <f t="shared" si="1"/>
        <v>81.9</v>
      </c>
      <c r="J92" s="39"/>
      <c r="K92" s="40" t="s">
        <v>27</v>
      </c>
      <c r="N92"/>
    </row>
    <row r="93" spans="1:14" ht="14.25">
      <c r="A93" s="47" t="s">
        <v>273</v>
      </c>
      <c r="B93" s="47" t="s">
        <v>274</v>
      </c>
      <c r="C93" s="47"/>
      <c r="D93" s="48" t="s">
        <v>275</v>
      </c>
      <c r="E93" s="48">
        <v>0</v>
      </c>
      <c r="F93" s="48" t="s">
        <v>26</v>
      </c>
      <c r="G93" s="49">
        <v>84.25</v>
      </c>
      <c r="H93" s="50">
        <f t="shared" si="0"/>
        <v>1</v>
      </c>
      <c r="I93" s="49">
        <f t="shared" si="1"/>
        <v>84.25</v>
      </c>
      <c r="J93" s="39"/>
      <c r="K93" s="40" t="s">
        <v>27</v>
      </c>
      <c r="N93"/>
    </row>
    <row r="94" spans="1:14" ht="14.25">
      <c r="A94" s="47" t="s">
        <v>276</v>
      </c>
      <c r="B94" s="47" t="s">
        <v>277</v>
      </c>
      <c r="C94" s="47"/>
      <c r="D94" s="48" t="s">
        <v>278</v>
      </c>
      <c r="E94" s="48">
        <v>0</v>
      </c>
      <c r="F94" s="48" t="s">
        <v>26</v>
      </c>
      <c r="G94" s="49">
        <v>81.9</v>
      </c>
      <c r="H94" s="50">
        <f t="shared" si="0"/>
        <v>1</v>
      </c>
      <c r="I94" s="49">
        <f t="shared" si="1"/>
        <v>81.9</v>
      </c>
      <c r="J94" s="39"/>
      <c r="K94" s="40" t="s">
        <v>27</v>
      </c>
      <c r="N94"/>
    </row>
    <row r="95" spans="1:14" ht="14.25">
      <c r="A95" s="47" t="s">
        <v>279</v>
      </c>
      <c r="B95" s="47" t="s">
        <v>280</v>
      </c>
      <c r="C95" s="47"/>
      <c r="D95" s="48" t="s">
        <v>281</v>
      </c>
      <c r="E95" s="48">
        <v>0</v>
      </c>
      <c r="F95" s="48" t="s">
        <v>26</v>
      </c>
      <c r="G95" s="49">
        <v>279.15000000000003</v>
      </c>
      <c r="H95" s="50">
        <f t="shared" si="0"/>
        <v>1</v>
      </c>
      <c r="I95" s="49">
        <f t="shared" si="1"/>
        <v>279.15000000000003</v>
      </c>
      <c r="J95" s="39"/>
      <c r="K95" s="40" t="s">
        <v>27</v>
      </c>
      <c r="N95"/>
    </row>
    <row r="96" spans="1:14" ht="14.25">
      <c r="A96" s="47" t="s">
        <v>282</v>
      </c>
      <c r="B96" s="47" t="s">
        <v>283</v>
      </c>
      <c r="C96" s="47"/>
      <c r="D96" s="48" t="s">
        <v>284</v>
      </c>
      <c r="E96" s="48">
        <v>0</v>
      </c>
      <c r="F96" s="48" t="s">
        <v>26</v>
      </c>
      <c r="G96" s="49">
        <v>58.3</v>
      </c>
      <c r="H96" s="50">
        <f t="shared" si="0"/>
        <v>1</v>
      </c>
      <c r="I96" s="49">
        <f t="shared" si="1"/>
        <v>58.300000000000004</v>
      </c>
      <c r="J96" s="39"/>
      <c r="K96" s="40" t="s">
        <v>27</v>
      </c>
      <c r="N96"/>
    </row>
    <row r="97" spans="1:14" ht="14.25">
      <c r="A97" s="47" t="s">
        <v>285</v>
      </c>
      <c r="B97" s="47" t="s">
        <v>286</v>
      </c>
      <c r="C97" s="47"/>
      <c r="D97" s="48" t="s">
        <v>287</v>
      </c>
      <c r="E97" s="48">
        <v>0</v>
      </c>
      <c r="F97" s="48" t="s">
        <v>26</v>
      </c>
      <c r="G97" s="49">
        <v>60.85</v>
      </c>
      <c r="H97" s="50">
        <f t="shared" si="0"/>
        <v>1</v>
      </c>
      <c r="I97" s="49">
        <f t="shared" si="1"/>
        <v>60.85</v>
      </c>
      <c r="J97" s="39"/>
      <c r="K97" s="40" t="s">
        <v>27</v>
      </c>
      <c r="N97"/>
    </row>
    <row r="98" spans="1:14" ht="14.25">
      <c r="A98" s="47" t="s">
        <v>288</v>
      </c>
      <c r="B98" s="47" t="s">
        <v>289</v>
      </c>
      <c r="C98" s="47"/>
      <c r="D98" s="48" t="s">
        <v>290</v>
      </c>
      <c r="E98" s="48">
        <v>0</v>
      </c>
      <c r="F98" s="48" t="s">
        <v>26</v>
      </c>
      <c r="G98" s="49">
        <v>72.2</v>
      </c>
      <c r="H98" s="50">
        <f t="shared" si="0"/>
        <v>1</v>
      </c>
      <c r="I98" s="49">
        <f t="shared" si="1"/>
        <v>72.2</v>
      </c>
      <c r="J98" s="39"/>
      <c r="K98" s="40" t="s">
        <v>27</v>
      </c>
      <c r="N98"/>
    </row>
    <row r="99" spans="1:14" ht="14.25">
      <c r="A99" s="47" t="s">
        <v>291</v>
      </c>
      <c r="B99" s="47" t="s">
        <v>292</v>
      </c>
      <c r="C99" s="47"/>
      <c r="D99" s="48" t="s">
        <v>293</v>
      </c>
      <c r="E99" s="48">
        <v>0</v>
      </c>
      <c r="F99" s="48" t="s">
        <v>26</v>
      </c>
      <c r="G99" s="49">
        <v>102.7</v>
      </c>
      <c r="H99" s="50">
        <f t="shared" si="0"/>
        <v>1</v>
      </c>
      <c r="I99" s="49">
        <f t="shared" si="1"/>
        <v>102.7</v>
      </c>
      <c r="J99" s="39"/>
      <c r="K99" s="40" t="s">
        <v>27</v>
      </c>
      <c r="N99"/>
    </row>
    <row r="100" spans="1:14" ht="14.25">
      <c r="A100" s="47" t="s">
        <v>294</v>
      </c>
      <c r="B100" s="47" t="s">
        <v>295</v>
      </c>
      <c r="C100" s="47"/>
      <c r="D100" s="48" t="s">
        <v>296</v>
      </c>
      <c r="E100" s="48">
        <v>0</v>
      </c>
      <c r="F100" s="48" t="s">
        <v>26</v>
      </c>
      <c r="G100" s="49">
        <v>99.5</v>
      </c>
      <c r="H100" s="50">
        <f t="shared" si="0"/>
        <v>1</v>
      </c>
      <c r="I100" s="49">
        <f t="shared" si="1"/>
        <v>99.5</v>
      </c>
      <c r="J100" s="39"/>
      <c r="K100" s="40" t="s">
        <v>27</v>
      </c>
      <c r="N100"/>
    </row>
    <row r="101" spans="1:14" ht="14.25">
      <c r="A101" s="47" t="s">
        <v>297</v>
      </c>
      <c r="B101" s="47" t="s">
        <v>298</v>
      </c>
      <c r="C101" s="47"/>
      <c r="D101" s="48" t="s">
        <v>299</v>
      </c>
      <c r="E101" s="48">
        <v>0</v>
      </c>
      <c r="F101" s="48" t="s">
        <v>26</v>
      </c>
      <c r="G101" s="49">
        <v>131.55</v>
      </c>
      <c r="H101" s="50">
        <f t="shared" si="0"/>
        <v>1</v>
      </c>
      <c r="I101" s="49">
        <f t="shared" si="1"/>
        <v>131.55</v>
      </c>
      <c r="J101" s="39"/>
      <c r="K101" s="40" t="s">
        <v>27</v>
      </c>
      <c r="N101"/>
    </row>
    <row r="102" spans="1:14" ht="14.25">
      <c r="A102" s="47" t="s">
        <v>300</v>
      </c>
      <c r="B102" s="47" t="s">
        <v>301</v>
      </c>
      <c r="C102" s="47"/>
      <c r="D102" s="48" t="s">
        <v>302</v>
      </c>
      <c r="E102" s="48">
        <v>0</v>
      </c>
      <c r="F102" s="48" t="s">
        <v>26</v>
      </c>
      <c r="G102" s="49">
        <v>45</v>
      </c>
      <c r="H102" s="50">
        <f t="shared" si="0"/>
        <v>1</v>
      </c>
      <c r="I102" s="49">
        <f t="shared" si="1"/>
        <v>45</v>
      </c>
      <c r="J102" s="39"/>
      <c r="K102" s="40" t="s">
        <v>27</v>
      </c>
      <c r="N102"/>
    </row>
    <row r="103" spans="1:14" ht="14.25">
      <c r="A103" s="47" t="s">
        <v>303</v>
      </c>
      <c r="B103" s="47" t="s">
        <v>304</v>
      </c>
      <c r="C103" s="47"/>
      <c r="D103" s="48" t="s">
        <v>305</v>
      </c>
      <c r="E103" s="48">
        <v>0</v>
      </c>
      <c r="F103" s="48" t="s">
        <v>26</v>
      </c>
      <c r="G103" s="49">
        <v>45</v>
      </c>
      <c r="H103" s="50">
        <f t="shared" si="0"/>
        <v>1</v>
      </c>
      <c r="I103" s="49">
        <f t="shared" si="1"/>
        <v>45</v>
      </c>
      <c r="J103" s="39"/>
      <c r="K103" s="40" t="s">
        <v>27</v>
      </c>
      <c r="N103"/>
    </row>
    <row r="104" spans="1:14" ht="14.25">
      <c r="A104" s="47" t="s">
        <v>306</v>
      </c>
      <c r="B104" s="47" t="s">
        <v>307</v>
      </c>
      <c r="C104" s="47"/>
      <c r="D104" s="48" t="s">
        <v>308</v>
      </c>
      <c r="E104" s="48">
        <v>0</v>
      </c>
      <c r="F104" s="48" t="s">
        <v>26</v>
      </c>
      <c r="G104" s="49">
        <v>77.10000000000001</v>
      </c>
      <c r="H104" s="50">
        <f t="shared" si="0"/>
        <v>1</v>
      </c>
      <c r="I104" s="49">
        <f t="shared" si="1"/>
        <v>77.10000000000001</v>
      </c>
      <c r="J104" s="39"/>
      <c r="K104" s="40" t="s">
        <v>27</v>
      </c>
      <c r="N104"/>
    </row>
    <row r="105" spans="1:14" ht="14.25">
      <c r="A105" s="47" t="s">
        <v>309</v>
      </c>
      <c r="B105" s="47" t="s">
        <v>310</v>
      </c>
      <c r="C105" s="47"/>
      <c r="D105" s="48" t="s">
        <v>311</v>
      </c>
      <c r="E105" s="48">
        <v>0</v>
      </c>
      <c r="F105" s="48" t="s">
        <v>26</v>
      </c>
      <c r="G105" s="49">
        <v>150.85</v>
      </c>
      <c r="H105" s="50">
        <f t="shared" si="0"/>
        <v>1</v>
      </c>
      <c r="I105" s="49">
        <f t="shared" si="1"/>
        <v>150.85</v>
      </c>
      <c r="J105" s="39"/>
      <c r="K105" s="40" t="s">
        <v>27</v>
      </c>
      <c r="N105"/>
    </row>
    <row r="106" spans="1:14" ht="14.25">
      <c r="A106" s="47" t="s">
        <v>312</v>
      </c>
      <c r="B106" s="47" t="s">
        <v>313</v>
      </c>
      <c r="C106" s="47"/>
      <c r="D106" s="48" t="s">
        <v>314</v>
      </c>
      <c r="E106" s="48">
        <v>0</v>
      </c>
      <c r="F106" s="48" t="s">
        <v>26</v>
      </c>
      <c r="G106" s="49">
        <v>9.55</v>
      </c>
      <c r="H106" s="50">
        <f t="shared" si="0"/>
        <v>1</v>
      </c>
      <c r="I106" s="49">
        <f t="shared" si="1"/>
        <v>9.55</v>
      </c>
      <c r="J106" s="39"/>
      <c r="K106" s="40" t="s">
        <v>27</v>
      </c>
      <c r="N106"/>
    </row>
    <row r="107" spans="1:14" ht="14.25">
      <c r="A107" s="47" t="s">
        <v>315</v>
      </c>
      <c r="B107" s="47" t="s">
        <v>316</v>
      </c>
      <c r="C107" s="47"/>
      <c r="D107" s="48" t="s">
        <v>317</v>
      </c>
      <c r="E107" s="48">
        <v>0</v>
      </c>
      <c r="F107" s="48" t="s">
        <v>26</v>
      </c>
      <c r="G107" s="49">
        <v>10</v>
      </c>
      <c r="H107" s="50">
        <f t="shared" si="0"/>
        <v>1</v>
      </c>
      <c r="I107" s="49">
        <f t="shared" si="1"/>
        <v>10</v>
      </c>
      <c r="J107" s="39"/>
      <c r="K107" s="40" t="s">
        <v>27</v>
      </c>
      <c r="N107"/>
    </row>
    <row r="108" spans="1:14" ht="14.25">
      <c r="A108" s="47" t="s">
        <v>318</v>
      </c>
      <c r="B108" s="47" t="s">
        <v>319</v>
      </c>
      <c r="C108" s="47"/>
      <c r="D108" s="48" t="s">
        <v>320</v>
      </c>
      <c r="E108" s="48">
        <v>0</v>
      </c>
      <c r="F108" s="48" t="s">
        <v>26</v>
      </c>
      <c r="G108" s="49">
        <v>11.600000000000001</v>
      </c>
      <c r="H108" s="50">
        <f t="shared" si="0"/>
        <v>1</v>
      </c>
      <c r="I108" s="49">
        <f t="shared" si="1"/>
        <v>11.6</v>
      </c>
      <c r="J108" s="39"/>
      <c r="K108" s="40" t="s">
        <v>27</v>
      </c>
      <c r="N108"/>
    </row>
    <row r="109" spans="1:14" ht="14.25">
      <c r="A109" s="47" t="s">
        <v>321</v>
      </c>
      <c r="B109" s="47" t="s">
        <v>322</v>
      </c>
      <c r="C109" s="47"/>
      <c r="D109" s="48" t="s">
        <v>323</v>
      </c>
      <c r="E109" s="48">
        <v>0</v>
      </c>
      <c r="F109" s="48" t="s">
        <v>26</v>
      </c>
      <c r="G109" s="49">
        <v>12.45</v>
      </c>
      <c r="H109" s="50">
        <f t="shared" si="0"/>
        <v>1</v>
      </c>
      <c r="I109" s="49">
        <f t="shared" si="1"/>
        <v>12.450000000000001</v>
      </c>
      <c r="J109" s="39"/>
      <c r="K109" s="40" t="s">
        <v>27</v>
      </c>
      <c r="N109"/>
    </row>
    <row r="110" spans="1:14" ht="14.25">
      <c r="A110" s="47" t="s">
        <v>324</v>
      </c>
      <c r="B110" s="47" t="s">
        <v>325</v>
      </c>
      <c r="C110" s="47"/>
      <c r="D110" s="48" t="s">
        <v>326</v>
      </c>
      <c r="E110" s="48">
        <v>0</v>
      </c>
      <c r="F110" s="48" t="s">
        <v>26</v>
      </c>
      <c r="G110" s="49">
        <v>16.95</v>
      </c>
      <c r="H110" s="50">
        <f t="shared" si="0"/>
        <v>1</v>
      </c>
      <c r="I110" s="49">
        <f t="shared" si="1"/>
        <v>16.95</v>
      </c>
      <c r="J110" s="39"/>
      <c r="K110" s="40" t="s">
        <v>27</v>
      </c>
      <c r="N110"/>
    </row>
    <row r="111" spans="1:14" ht="14.25">
      <c r="A111" s="47" t="s">
        <v>327</v>
      </c>
      <c r="B111" s="47" t="s">
        <v>328</v>
      </c>
      <c r="C111" s="47"/>
      <c r="D111" s="48" t="s">
        <v>329</v>
      </c>
      <c r="E111" s="48">
        <v>0</v>
      </c>
      <c r="F111" s="48" t="s">
        <v>26</v>
      </c>
      <c r="G111" s="49">
        <v>23.65</v>
      </c>
      <c r="H111" s="50">
        <f t="shared" si="0"/>
        <v>1</v>
      </c>
      <c r="I111" s="49">
        <f t="shared" si="1"/>
        <v>23.650000000000002</v>
      </c>
      <c r="J111" s="39"/>
      <c r="K111" s="40" t="s">
        <v>27</v>
      </c>
      <c r="N111"/>
    </row>
    <row r="112" spans="1:14" ht="14.25">
      <c r="A112" s="47" t="s">
        <v>330</v>
      </c>
      <c r="B112" s="47" t="s">
        <v>331</v>
      </c>
      <c r="C112" s="47"/>
      <c r="D112" s="48" t="s">
        <v>332</v>
      </c>
      <c r="E112" s="48">
        <v>0</v>
      </c>
      <c r="F112" s="48" t="s">
        <v>26</v>
      </c>
      <c r="G112" s="49">
        <v>111.2</v>
      </c>
      <c r="H112" s="50">
        <f t="shared" si="0"/>
        <v>1</v>
      </c>
      <c r="I112" s="49">
        <f t="shared" si="1"/>
        <v>111.2</v>
      </c>
      <c r="J112" s="39"/>
      <c r="K112" s="40" t="s">
        <v>27</v>
      </c>
      <c r="N112"/>
    </row>
    <row r="113" spans="1:14" ht="14.25">
      <c r="A113" s="47" t="s">
        <v>333</v>
      </c>
      <c r="B113" s="47" t="s">
        <v>334</v>
      </c>
      <c r="C113" s="47"/>
      <c r="D113" s="48" t="s">
        <v>335</v>
      </c>
      <c r="E113" s="48">
        <v>0</v>
      </c>
      <c r="F113" s="48" t="s">
        <v>26</v>
      </c>
      <c r="G113" s="49">
        <v>15</v>
      </c>
      <c r="H113" s="50">
        <f t="shared" si="0"/>
        <v>1</v>
      </c>
      <c r="I113" s="49">
        <f t="shared" si="1"/>
        <v>15</v>
      </c>
      <c r="J113" s="39"/>
      <c r="K113" s="40" t="s">
        <v>27</v>
      </c>
      <c r="N113"/>
    </row>
    <row r="114" spans="1:14" ht="14.25">
      <c r="A114" s="47" t="s">
        <v>336</v>
      </c>
      <c r="B114" s="47" t="s">
        <v>337</v>
      </c>
      <c r="C114" s="47"/>
      <c r="D114" s="48" t="s">
        <v>338</v>
      </c>
      <c r="E114" s="48">
        <v>0</v>
      </c>
      <c r="F114" s="48" t="s">
        <v>26</v>
      </c>
      <c r="G114" s="49">
        <v>8.3</v>
      </c>
      <c r="H114" s="50">
        <f t="shared" si="0"/>
        <v>1</v>
      </c>
      <c r="I114" s="49">
        <f t="shared" si="1"/>
        <v>8.3</v>
      </c>
      <c r="J114" s="39"/>
      <c r="K114" s="40" t="s">
        <v>27</v>
      </c>
      <c r="N114"/>
    </row>
    <row r="115" spans="1:14" ht="14.25">
      <c r="A115" s="47" t="s">
        <v>339</v>
      </c>
      <c r="B115" s="47" t="s">
        <v>340</v>
      </c>
      <c r="C115" s="47"/>
      <c r="D115" s="48" t="s">
        <v>341</v>
      </c>
      <c r="E115" s="48">
        <v>0</v>
      </c>
      <c r="F115" s="48" t="s">
        <v>26</v>
      </c>
      <c r="G115" s="49">
        <v>6.95</v>
      </c>
      <c r="H115" s="50">
        <f t="shared" si="0"/>
        <v>1</v>
      </c>
      <c r="I115" s="49">
        <f t="shared" si="1"/>
        <v>6.95</v>
      </c>
      <c r="J115" s="39"/>
      <c r="K115" s="40" t="s">
        <v>27</v>
      </c>
      <c r="N115"/>
    </row>
    <row r="116" spans="1:14" ht="14.25">
      <c r="A116" s="47" t="s">
        <v>342</v>
      </c>
      <c r="B116" s="47" t="s">
        <v>343</v>
      </c>
      <c r="C116" s="47"/>
      <c r="D116" s="48" t="s">
        <v>344</v>
      </c>
      <c r="E116" s="48">
        <v>0</v>
      </c>
      <c r="F116" s="48" t="s">
        <v>26</v>
      </c>
      <c r="G116" s="49">
        <v>7.95</v>
      </c>
      <c r="H116" s="50">
        <f t="shared" si="0"/>
        <v>1</v>
      </c>
      <c r="I116" s="49">
        <f t="shared" si="1"/>
        <v>7.95</v>
      </c>
      <c r="J116" s="39"/>
      <c r="K116" s="40" t="s">
        <v>27</v>
      </c>
      <c r="N116"/>
    </row>
    <row r="117" spans="1:14" ht="14.25">
      <c r="A117" s="47" t="s">
        <v>345</v>
      </c>
      <c r="B117" s="47" t="s">
        <v>346</v>
      </c>
      <c r="C117" s="47"/>
      <c r="D117" s="48" t="s">
        <v>347</v>
      </c>
      <c r="E117" s="48">
        <v>0</v>
      </c>
      <c r="F117" s="48" t="s">
        <v>26</v>
      </c>
      <c r="G117" s="49">
        <v>7.45</v>
      </c>
      <c r="H117" s="50">
        <f t="shared" si="0"/>
        <v>1</v>
      </c>
      <c r="I117" s="49">
        <f t="shared" si="1"/>
        <v>7.45</v>
      </c>
      <c r="J117" s="39"/>
      <c r="K117" s="40" t="s">
        <v>27</v>
      </c>
      <c r="N117"/>
    </row>
    <row r="118" spans="1:14" ht="14.25">
      <c r="A118" s="47" t="s">
        <v>348</v>
      </c>
      <c r="B118" s="47" t="s">
        <v>349</v>
      </c>
      <c r="C118" s="47"/>
      <c r="D118" s="48" t="s">
        <v>350</v>
      </c>
      <c r="E118" s="48">
        <v>0</v>
      </c>
      <c r="F118" s="48" t="s">
        <v>26</v>
      </c>
      <c r="G118" s="49">
        <v>8.950000000000001</v>
      </c>
      <c r="H118" s="50">
        <f t="shared" si="0"/>
        <v>1</v>
      </c>
      <c r="I118" s="49">
        <f t="shared" si="1"/>
        <v>8.950000000000001</v>
      </c>
      <c r="J118" s="39"/>
      <c r="K118" s="40" t="s">
        <v>27</v>
      </c>
      <c r="N118"/>
    </row>
    <row r="119" spans="1:14" ht="14.25">
      <c r="A119" s="47" t="s">
        <v>351</v>
      </c>
      <c r="B119" s="47" t="s">
        <v>352</v>
      </c>
      <c r="C119" s="47"/>
      <c r="D119" s="48" t="s">
        <v>353</v>
      </c>
      <c r="E119" s="48">
        <v>0</v>
      </c>
      <c r="F119" s="48" t="s">
        <v>26</v>
      </c>
      <c r="G119" s="49">
        <v>12.45</v>
      </c>
      <c r="H119" s="50">
        <f t="shared" si="0"/>
        <v>1</v>
      </c>
      <c r="I119" s="49">
        <f t="shared" si="1"/>
        <v>12.450000000000001</v>
      </c>
      <c r="J119" s="39"/>
      <c r="K119" s="40" t="s">
        <v>27</v>
      </c>
      <c r="N119"/>
    </row>
    <row r="120" spans="1:14" ht="14.25">
      <c r="A120" s="47" t="s">
        <v>354</v>
      </c>
      <c r="B120" s="47" t="s">
        <v>355</v>
      </c>
      <c r="C120" s="47"/>
      <c r="D120" s="48" t="s">
        <v>356</v>
      </c>
      <c r="E120" s="48">
        <v>0</v>
      </c>
      <c r="F120" s="48" t="s">
        <v>26</v>
      </c>
      <c r="G120" s="49">
        <v>14.5</v>
      </c>
      <c r="H120" s="50">
        <f t="shared" si="0"/>
        <v>1</v>
      </c>
      <c r="I120" s="49">
        <f t="shared" si="1"/>
        <v>14.5</v>
      </c>
      <c r="J120" s="39"/>
      <c r="K120" s="40" t="s">
        <v>27</v>
      </c>
      <c r="N120"/>
    </row>
    <row r="121" spans="1:14" ht="14.25">
      <c r="A121" s="47" t="s">
        <v>357</v>
      </c>
      <c r="B121" s="47" t="s">
        <v>358</v>
      </c>
      <c r="C121" s="47"/>
      <c r="D121" s="48" t="s">
        <v>359</v>
      </c>
      <c r="E121" s="48">
        <v>0</v>
      </c>
      <c r="F121" s="48" t="s">
        <v>26</v>
      </c>
      <c r="G121" s="49">
        <v>53.85</v>
      </c>
      <c r="H121" s="50">
        <f t="shared" si="0"/>
        <v>1</v>
      </c>
      <c r="I121" s="49">
        <f t="shared" si="1"/>
        <v>53.85</v>
      </c>
      <c r="J121" s="39"/>
      <c r="K121" s="40" t="s">
        <v>27</v>
      </c>
      <c r="N121"/>
    </row>
    <row r="122" spans="1:14" ht="14.25">
      <c r="A122" s="47" t="s">
        <v>360</v>
      </c>
      <c r="B122" s="47" t="s">
        <v>361</v>
      </c>
      <c r="C122" s="47"/>
      <c r="D122" s="48" t="s">
        <v>362</v>
      </c>
      <c r="E122" s="48">
        <v>0</v>
      </c>
      <c r="F122" s="48" t="s">
        <v>26</v>
      </c>
      <c r="G122" s="49">
        <v>12.850000000000001</v>
      </c>
      <c r="H122" s="50">
        <f t="shared" si="0"/>
        <v>1</v>
      </c>
      <c r="I122" s="49">
        <f t="shared" si="1"/>
        <v>12.85</v>
      </c>
      <c r="J122" s="39"/>
      <c r="K122" s="40" t="s">
        <v>27</v>
      </c>
      <c r="N122"/>
    </row>
    <row r="123" spans="1:14" ht="14.25">
      <c r="A123" s="47" t="s">
        <v>363</v>
      </c>
      <c r="B123" s="47" t="s">
        <v>364</v>
      </c>
      <c r="C123" s="47"/>
      <c r="D123" s="48" t="s">
        <v>365</v>
      </c>
      <c r="E123" s="48">
        <v>0</v>
      </c>
      <c r="F123" s="48" t="s">
        <v>26</v>
      </c>
      <c r="G123" s="49">
        <v>14.4</v>
      </c>
      <c r="H123" s="50">
        <f t="shared" si="0"/>
        <v>1</v>
      </c>
      <c r="I123" s="49">
        <f t="shared" si="1"/>
        <v>14.4</v>
      </c>
      <c r="J123" s="39"/>
      <c r="K123" s="40" t="s">
        <v>27</v>
      </c>
      <c r="N123"/>
    </row>
    <row r="124" spans="1:14" ht="14.25">
      <c r="A124" s="47" t="s">
        <v>366</v>
      </c>
      <c r="B124" s="47" t="s">
        <v>367</v>
      </c>
      <c r="C124" s="47"/>
      <c r="D124" s="48" t="s">
        <v>368</v>
      </c>
      <c r="E124" s="48">
        <v>0</v>
      </c>
      <c r="F124" s="48" t="s">
        <v>26</v>
      </c>
      <c r="G124" s="49">
        <v>18.55</v>
      </c>
      <c r="H124" s="50">
        <f t="shared" si="0"/>
        <v>1</v>
      </c>
      <c r="I124" s="49">
        <f t="shared" si="1"/>
        <v>18.55</v>
      </c>
      <c r="J124" s="39"/>
      <c r="K124" s="40" t="s">
        <v>27</v>
      </c>
      <c r="N124"/>
    </row>
    <row r="125" spans="1:14" ht="14.25">
      <c r="A125" s="47" t="s">
        <v>369</v>
      </c>
      <c r="B125" s="47" t="s">
        <v>370</v>
      </c>
      <c r="C125" s="47"/>
      <c r="D125" s="48" t="s">
        <v>371</v>
      </c>
      <c r="E125" s="48">
        <v>0</v>
      </c>
      <c r="F125" s="48" t="s">
        <v>26</v>
      </c>
      <c r="G125" s="49">
        <v>24.25</v>
      </c>
      <c r="H125" s="50">
        <f t="shared" si="0"/>
        <v>1</v>
      </c>
      <c r="I125" s="49">
        <f t="shared" si="1"/>
        <v>24.25</v>
      </c>
      <c r="J125" s="39"/>
      <c r="K125" s="40" t="s">
        <v>27</v>
      </c>
      <c r="N125"/>
    </row>
    <row r="126" spans="1:14" ht="14.25">
      <c r="A126" s="47" t="s">
        <v>372</v>
      </c>
      <c r="B126" s="47" t="s">
        <v>373</v>
      </c>
      <c r="C126" s="47"/>
      <c r="D126" s="48" t="s">
        <v>374</v>
      </c>
      <c r="E126" s="48">
        <v>0</v>
      </c>
      <c r="F126" s="48" t="s">
        <v>26</v>
      </c>
      <c r="G126" s="49">
        <v>22.4</v>
      </c>
      <c r="H126" s="50">
        <f t="shared" si="0"/>
        <v>1</v>
      </c>
      <c r="I126" s="49">
        <f t="shared" si="1"/>
        <v>22.400000000000002</v>
      </c>
      <c r="J126" s="39"/>
      <c r="K126" s="40" t="s">
        <v>27</v>
      </c>
      <c r="N126"/>
    </row>
    <row r="127" spans="1:14" ht="14.25">
      <c r="A127" s="47" t="s">
        <v>375</v>
      </c>
      <c r="B127" s="47" t="s">
        <v>376</v>
      </c>
      <c r="C127" s="47"/>
      <c r="D127" s="48" t="s">
        <v>377</v>
      </c>
      <c r="E127" s="48">
        <v>0</v>
      </c>
      <c r="F127" s="48" t="s">
        <v>26</v>
      </c>
      <c r="G127" s="49">
        <v>25.65</v>
      </c>
      <c r="H127" s="50">
        <f t="shared" si="0"/>
        <v>1</v>
      </c>
      <c r="I127" s="49">
        <f t="shared" si="1"/>
        <v>25.650000000000002</v>
      </c>
      <c r="J127" s="39"/>
      <c r="K127" s="40" t="s">
        <v>27</v>
      </c>
      <c r="N127"/>
    </row>
    <row r="128" spans="1:14" ht="14.25">
      <c r="A128" s="47" t="s">
        <v>378</v>
      </c>
      <c r="B128" s="47" t="s">
        <v>379</v>
      </c>
      <c r="C128" s="47"/>
      <c r="D128" s="48" t="s">
        <v>380</v>
      </c>
      <c r="E128" s="48">
        <v>0</v>
      </c>
      <c r="F128" s="48" t="s">
        <v>26</v>
      </c>
      <c r="G128" s="49">
        <v>122</v>
      </c>
      <c r="H128" s="50">
        <f t="shared" si="0"/>
        <v>1</v>
      </c>
      <c r="I128" s="49">
        <f t="shared" si="1"/>
        <v>122</v>
      </c>
      <c r="J128" s="39"/>
      <c r="K128" s="40" t="s">
        <v>27</v>
      </c>
      <c r="N128"/>
    </row>
    <row r="129" spans="1:14" ht="14.25">
      <c r="A129" s="47" t="s">
        <v>381</v>
      </c>
      <c r="B129" s="47" t="s">
        <v>382</v>
      </c>
      <c r="C129" s="47"/>
      <c r="D129" s="48" t="s">
        <v>383</v>
      </c>
      <c r="E129" s="48">
        <v>0</v>
      </c>
      <c r="F129" s="48" t="s">
        <v>26</v>
      </c>
      <c r="G129" s="49">
        <v>17.35</v>
      </c>
      <c r="H129" s="50">
        <f t="shared" si="0"/>
        <v>1</v>
      </c>
      <c r="I129" s="49">
        <f t="shared" si="1"/>
        <v>17.35</v>
      </c>
      <c r="J129" s="39"/>
      <c r="K129" s="40" t="s">
        <v>27</v>
      </c>
      <c r="N129"/>
    </row>
    <row r="130" spans="1:14" ht="14.25">
      <c r="A130" s="47" t="s">
        <v>384</v>
      </c>
      <c r="B130" s="47" t="s">
        <v>385</v>
      </c>
      <c r="C130" s="47"/>
      <c r="D130" s="48" t="s">
        <v>386</v>
      </c>
      <c r="E130" s="48">
        <v>0</v>
      </c>
      <c r="F130" s="48" t="s">
        <v>26</v>
      </c>
      <c r="G130" s="49">
        <v>18.3</v>
      </c>
      <c r="H130" s="50">
        <f t="shared" si="0"/>
        <v>1</v>
      </c>
      <c r="I130" s="49">
        <f t="shared" si="1"/>
        <v>18.3</v>
      </c>
      <c r="J130" s="39"/>
      <c r="K130" s="40" t="s">
        <v>27</v>
      </c>
      <c r="N130"/>
    </row>
    <row r="131" spans="1:14" ht="14.25">
      <c r="A131" s="47" t="s">
        <v>387</v>
      </c>
      <c r="B131" s="47" t="s">
        <v>388</v>
      </c>
      <c r="C131" s="47"/>
      <c r="D131" s="48" t="s">
        <v>389</v>
      </c>
      <c r="E131" s="48">
        <v>0</v>
      </c>
      <c r="F131" s="48" t="s">
        <v>26</v>
      </c>
      <c r="G131" s="49">
        <v>23.450000000000003</v>
      </c>
      <c r="H131" s="50">
        <f t="shared" si="0"/>
        <v>1</v>
      </c>
      <c r="I131" s="49">
        <f t="shared" si="1"/>
        <v>23.45</v>
      </c>
      <c r="J131" s="39"/>
      <c r="K131" s="40" t="s">
        <v>27</v>
      </c>
      <c r="N131"/>
    </row>
    <row r="132" spans="1:14" ht="14.25">
      <c r="A132" s="47" t="s">
        <v>390</v>
      </c>
      <c r="B132" s="47" t="s">
        <v>391</v>
      </c>
      <c r="C132" s="47"/>
      <c r="D132" s="48" t="s">
        <v>392</v>
      </c>
      <c r="E132" s="48">
        <v>0</v>
      </c>
      <c r="F132" s="48" t="s">
        <v>26</v>
      </c>
      <c r="G132" s="49">
        <v>25.700000000000003</v>
      </c>
      <c r="H132" s="50">
        <f t="shared" si="0"/>
        <v>1</v>
      </c>
      <c r="I132" s="49">
        <f t="shared" si="1"/>
        <v>25.7</v>
      </c>
      <c r="J132" s="39"/>
      <c r="K132" s="40" t="s">
        <v>27</v>
      </c>
      <c r="N132"/>
    </row>
    <row r="133" spans="1:14" ht="14.25">
      <c r="A133" s="47" t="s">
        <v>393</v>
      </c>
      <c r="B133" s="47" t="s">
        <v>394</v>
      </c>
      <c r="C133" s="47"/>
      <c r="D133" s="48" t="s">
        <v>395</v>
      </c>
      <c r="E133" s="48">
        <v>0</v>
      </c>
      <c r="F133" s="48" t="s">
        <v>26</v>
      </c>
      <c r="G133" s="49">
        <v>28.35</v>
      </c>
      <c r="H133" s="50">
        <f t="shared" si="0"/>
        <v>1</v>
      </c>
      <c r="I133" s="49">
        <f t="shared" si="1"/>
        <v>28.35</v>
      </c>
      <c r="J133" s="39"/>
      <c r="K133" s="40" t="s">
        <v>27</v>
      </c>
      <c r="N133"/>
    </row>
    <row r="134" spans="1:14" ht="14.25">
      <c r="A134" s="47" t="s">
        <v>396</v>
      </c>
      <c r="B134" s="47" t="s">
        <v>397</v>
      </c>
      <c r="C134" s="47"/>
      <c r="D134" s="48" t="s">
        <v>398</v>
      </c>
      <c r="E134" s="48">
        <v>0</v>
      </c>
      <c r="F134" s="48" t="s">
        <v>26</v>
      </c>
      <c r="G134" s="49">
        <v>12.75</v>
      </c>
      <c r="H134" s="50">
        <f t="shared" si="0"/>
        <v>1</v>
      </c>
      <c r="I134" s="49">
        <f t="shared" si="1"/>
        <v>12.75</v>
      </c>
      <c r="J134" s="39"/>
      <c r="K134" s="40" t="s">
        <v>27</v>
      </c>
      <c r="N134"/>
    </row>
    <row r="135" spans="1:14" ht="14.25">
      <c r="A135" s="47" t="s">
        <v>399</v>
      </c>
      <c r="B135" s="47" t="s">
        <v>400</v>
      </c>
      <c r="C135" s="47"/>
      <c r="D135" s="48" t="s">
        <v>401</v>
      </c>
      <c r="E135" s="48">
        <v>0</v>
      </c>
      <c r="F135" s="48" t="s">
        <v>26</v>
      </c>
      <c r="G135" s="49">
        <v>26.05</v>
      </c>
      <c r="H135" s="50">
        <f t="shared" si="0"/>
        <v>1</v>
      </c>
      <c r="I135" s="49">
        <f t="shared" si="1"/>
        <v>26.05</v>
      </c>
      <c r="J135" s="39"/>
      <c r="K135" s="40" t="s">
        <v>27</v>
      </c>
      <c r="N135"/>
    </row>
    <row r="136" spans="1:14" ht="14.25">
      <c r="A136" s="47" t="s">
        <v>402</v>
      </c>
      <c r="B136" s="47" t="s">
        <v>403</v>
      </c>
      <c r="C136" s="47"/>
      <c r="D136" s="48" t="s">
        <v>404</v>
      </c>
      <c r="E136" s="48">
        <v>0</v>
      </c>
      <c r="F136" s="48" t="s">
        <v>26</v>
      </c>
      <c r="G136" s="49">
        <v>28.200000000000003</v>
      </c>
      <c r="H136" s="50">
        <f t="shared" si="0"/>
        <v>1</v>
      </c>
      <c r="I136" s="49">
        <f t="shared" si="1"/>
        <v>28.2</v>
      </c>
      <c r="J136" s="39"/>
      <c r="K136" s="40" t="s">
        <v>27</v>
      </c>
      <c r="N136"/>
    </row>
    <row r="137" spans="1:14" ht="14.25">
      <c r="A137" s="47" t="s">
        <v>405</v>
      </c>
      <c r="B137" s="47" t="s">
        <v>406</v>
      </c>
      <c r="C137" s="47"/>
      <c r="D137" s="48" t="s">
        <v>407</v>
      </c>
      <c r="E137" s="48">
        <v>0</v>
      </c>
      <c r="F137" s="48" t="s">
        <v>26</v>
      </c>
      <c r="G137" s="49">
        <v>78.65</v>
      </c>
      <c r="H137" s="50">
        <f t="shared" si="0"/>
        <v>1</v>
      </c>
      <c r="I137" s="49">
        <f t="shared" si="1"/>
        <v>78.65</v>
      </c>
      <c r="J137" s="39"/>
      <c r="K137" s="40" t="s">
        <v>27</v>
      </c>
      <c r="N137"/>
    </row>
    <row r="138" spans="1:14" ht="14.25">
      <c r="A138" s="47" t="s">
        <v>408</v>
      </c>
      <c r="B138" s="47" t="s">
        <v>409</v>
      </c>
      <c r="C138" s="47"/>
      <c r="D138" s="48" t="s">
        <v>410</v>
      </c>
      <c r="E138" s="48">
        <v>0</v>
      </c>
      <c r="F138" s="48" t="s">
        <v>26</v>
      </c>
      <c r="G138" s="49">
        <v>123.15</v>
      </c>
      <c r="H138" s="50">
        <f t="shared" si="0"/>
        <v>1</v>
      </c>
      <c r="I138" s="49">
        <f t="shared" si="1"/>
        <v>123.15</v>
      </c>
      <c r="J138" s="39"/>
      <c r="K138" s="40" t="s">
        <v>27</v>
      </c>
      <c r="N138"/>
    </row>
    <row r="139" spans="1:14" ht="14.25">
      <c r="A139" s="47" t="s">
        <v>411</v>
      </c>
      <c r="B139" s="47" t="s">
        <v>412</v>
      </c>
      <c r="C139" s="47"/>
      <c r="D139" s="48" t="s">
        <v>413</v>
      </c>
      <c r="E139" s="48">
        <v>0</v>
      </c>
      <c r="F139" s="48" t="s">
        <v>26</v>
      </c>
      <c r="G139" s="49">
        <v>13.25</v>
      </c>
      <c r="H139" s="50">
        <f t="shared" si="0"/>
        <v>1</v>
      </c>
      <c r="I139" s="49">
        <f t="shared" si="1"/>
        <v>13.25</v>
      </c>
      <c r="J139" s="39"/>
      <c r="K139" s="40" t="s">
        <v>27</v>
      </c>
      <c r="N139"/>
    </row>
    <row r="140" spans="1:14" ht="14.25">
      <c r="A140" s="47" t="s">
        <v>414</v>
      </c>
      <c r="B140" s="47" t="s">
        <v>415</v>
      </c>
      <c r="C140" s="47"/>
      <c r="D140" s="48" t="s">
        <v>416</v>
      </c>
      <c r="E140" s="48">
        <v>0</v>
      </c>
      <c r="F140" s="48" t="s">
        <v>26</v>
      </c>
      <c r="G140" s="49">
        <v>28.8</v>
      </c>
      <c r="H140" s="50">
        <f t="shared" si="0"/>
        <v>1</v>
      </c>
      <c r="I140" s="49">
        <f t="shared" si="1"/>
        <v>28.8</v>
      </c>
      <c r="J140" s="39"/>
      <c r="K140" s="40" t="s">
        <v>27</v>
      </c>
      <c r="N140"/>
    </row>
    <row r="141" spans="1:14" ht="14.25">
      <c r="A141" s="47" t="s">
        <v>417</v>
      </c>
      <c r="B141" s="47" t="s">
        <v>418</v>
      </c>
      <c r="C141" s="47"/>
      <c r="D141" s="48" t="s">
        <v>419</v>
      </c>
      <c r="E141" s="48">
        <v>0</v>
      </c>
      <c r="F141" s="48" t="s">
        <v>26</v>
      </c>
      <c r="G141" s="49">
        <v>32.2</v>
      </c>
      <c r="H141" s="50">
        <f t="shared" si="0"/>
        <v>1</v>
      </c>
      <c r="I141" s="49">
        <f t="shared" si="1"/>
        <v>32.2</v>
      </c>
      <c r="J141" s="39"/>
      <c r="K141" s="40" t="s">
        <v>27</v>
      </c>
      <c r="N141"/>
    </row>
    <row r="142" spans="1:14" ht="14.25">
      <c r="A142" s="47" t="s">
        <v>420</v>
      </c>
      <c r="B142" s="47" t="s">
        <v>421</v>
      </c>
      <c r="C142" s="47"/>
      <c r="D142" s="48" t="s">
        <v>422</v>
      </c>
      <c r="E142" s="48">
        <v>0</v>
      </c>
      <c r="F142" s="48" t="s">
        <v>26</v>
      </c>
      <c r="G142" s="49">
        <v>64.05</v>
      </c>
      <c r="H142" s="50">
        <f t="shared" si="0"/>
        <v>1</v>
      </c>
      <c r="I142" s="49">
        <f t="shared" si="1"/>
        <v>64.05</v>
      </c>
      <c r="J142" s="39"/>
      <c r="K142" s="40" t="s">
        <v>27</v>
      </c>
      <c r="N142"/>
    </row>
    <row r="143" spans="1:14" ht="14.25">
      <c r="A143" s="47" t="s">
        <v>423</v>
      </c>
      <c r="B143" s="47" t="s">
        <v>424</v>
      </c>
      <c r="C143" s="47"/>
      <c r="D143" s="48" t="s">
        <v>425</v>
      </c>
      <c r="E143" s="48">
        <v>0</v>
      </c>
      <c r="F143" s="48" t="s">
        <v>26</v>
      </c>
      <c r="G143" s="49">
        <v>73.85000000000001</v>
      </c>
      <c r="H143" s="50">
        <f t="shared" si="0"/>
        <v>1</v>
      </c>
      <c r="I143" s="49">
        <f t="shared" si="1"/>
        <v>73.85000000000001</v>
      </c>
      <c r="J143" s="39"/>
      <c r="K143" s="40" t="s">
        <v>27</v>
      </c>
      <c r="N143"/>
    </row>
    <row r="144" spans="1:14" ht="14.25">
      <c r="A144" s="47" t="s">
        <v>426</v>
      </c>
      <c r="B144" s="47" t="s">
        <v>427</v>
      </c>
      <c r="C144" s="47"/>
      <c r="D144" s="48" t="s">
        <v>428</v>
      </c>
      <c r="E144" s="48">
        <v>0</v>
      </c>
      <c r="F144" s="48" t="s">
        <v>26</v>
      </c>
      <c r="G144" s="49">
        <v>16.150000000000002</v>
      </c>
      <c r="H144" s="50">
        <f t="shared" si="0"/>
        <v>1</v>
      </c>
      <c r="I144" s="49">
        <f t="shared" si="1"/>
        <v>16.15</v>
      </c>
      <c r="J144" s="39"/>
      <c r="K144" s="40" t="s">
        <v>27</v>
      </c>
      <c r="N144"/>
    </row>
    <row r="145" spans="1:14" ht="14.25">
      <c r="A145" s="47" t="s">
        <v>429</v>
      </c>
      <c r="B145" s="47" t="s">
        <v>430</v>
      </c>
      <c r="C145" s="47"/>
      <c r="D145" s="48" t="s">
        <v>431</v>
      </c>
      <c r="E145" s="48">
        <v>0</v>
      </c>
      <c r="F145" s="48" t="s">
        <v>26</v>
      </c>
      <c r="G145" s="49">
        <v>40.95</v>
      </c>
      <c r="H145" s="50">
        <f t="shared" si="0"/>
        <v>1</v>
      </c>
      <c r="I145" s="49">
        <f t="shared" si="1"/>
        <v>40.95</v>
      </c>
      <c r="J145" s="39"/>
      <c r="K145" s="40" t="s">
        <v>27</v>
      </c>
      <c r="N145"/>
    </row>
    <row r="146" spans="1:14" ht="14.25">
      <c r="A146" s="47" t="s">
        <v>432</v>
      </c>
      <c r="B146" s="47" t="s">
        <v>433</v>
      </c>
      <c r="C146" s="47"/>
      <c r="D146" s="48" t="s">
        <v>434</v>
      </c>
      <c r="E146" s="48">
        <v>0</v>
      </c>
      <c r="F146" s="48" t="s">
        <v>26</v>
      </c>
      <c r="G146" s="49">
        <v>58.6</v>
      </c>
      <c r="H146" s="50">
        <f t="shared" si="0"/>
        <v>1</v>
      </c>
      <c r="I146" s="49">
        <f t="shared" si="1"/>
        <v>58.6</v>
      </c>
      <c r="J146" s="39"/>
      <c r="K146" s="40" t="s">
        <v>27</v>
      </c>
      <c r="N146"/>
    </row>
    <row r="147" spans="1:14" ht="14.25">
      <c r="A147" s="47" t="s">
        <v>435</v>
      </c>
      <c r="B147" s="47" t="s">
        <v>436</v>
      </c>
      <c r="C147" s="47"/>
      <c r="D147" s="48" t="s">
        <v>437</v>
      </c>
      <c r="E147" s="48">
        <v>0</v>
      </c>
      <c r="F147" s="48" t="s">
        <v>26</v>
      </c>
      <c r="G147" s="49">
        <v>80.15</v>
      </c>
      <c r="H147" s="50">
        <f t="shared" si="0"/>
        <v>1</v>
      </c>
      <c r="I147" s="49">
        <f t="shared" si="1"/>
        <v>80.15</v>
      </c>
      <c r="J147" s="39"/>
      <c r="K147" s="40" t="s">
        <v>27</v>
      </c>
      <c r="N147"/>
    </row>
    <row r="148" spans="1:14" ht="14.25">
      <c r="A148" s="47" t="s">
        <v>438</v>
      </c>
      <c r="B148" s="47" t="s">
        <v>439</v>
      </c>
      <c r="C148" s="47"/>
      <c r="D148" s="48" t="s">
        <v>440</v>
      </c>
      <c r="E148" s="48">
        <v>0</v>
      </c>
      <c r="F148" s="48" t="s">
        <v>26</v>
      </c>
      <c r="G148" s="49">
        <v>89.9</v>
      </c>
      <c r="H148" s="50">
        <f t="shared" si="0"/>
        <v>1</v>
      </c>
      <c r="I148" s="49">
        <f t="shared" si="1"/>
        <v>89.9</v>
      </c>
      <c r="J148" s="39"/>
      <c r="K148" s="40" t="s">
        <v>27</v>
      </c>
      <c r="N148"/>
    </row>
    <row r="149" spans="1:14" ht="14.25">
      <c r="A149" s="47" t="s">
        <v>441</v>
      </c>
      <c r="B149" s="47" t="s">
        <v>442</v>
      </c>
      <c r="C149" s="47"/>
      <c r="D149" s="48" t="s">
        <v>443</v>
      </c>
      <c r="E149" s="48">
        <v>0</v>
      </c>
      <c r="F149" s="48" t="s">
        <v>26</v>
      </c>
      <c r="G149" s="49">
        <v>22.4</v>
      </c>
      <c r="H149" s="50">
        <f t="shared" si="0"/>
        <v>1</v>
      </c>
      <c r="I149" s="49">
        <f t="shared" si="1"/>
        <v>22.400000000000002</v>
      </c>
      <c r="J149" s="39"/>
      <c r="K149" s="40" t="s">
        <v>27</v>
      </c>
      <c r="N149"/>
    </row>
    <row r="150" spans="1:14" ht="14.25">
      <c r="A150" s="47" t="s">
        <v>444</v>
      </c>
      <c r="B150" s="47" t="s">
        <v>445</v>
      </c>
      <c r="C150" s="47"/>
      <c r="D150" s="48" t="s">
        <v>446</v>
      </c>
      <c r="E150" s="48">
        <v>0</v>
      </c>
      <c r="F150" s="48" t="s">
        <v>26</v>
      </c>
      <c r="G150" s="49">
        <v>37.800000000000004</v>
      </c>
      <c r="H150" s="50">
        <f t="shared" si="0"/>
        <v>1</v>
      </c>
      <c r="I150" s="49">
        <f t="shared" si="1"/>
        <v>37.800000000000004</v>
      </c>
      <c r="J150" s="39"/>
      <c r="K150" s="40" t="s">
        <v>27</v>
      </c>
      <c r="N150"/>
    </row>
    <row r="151" spans="1:14" ht="14.25">
      <c r="A151" s="47" t="s">
        <v>447</v>
      </c>
      <c r="B151" s="47" t="s">
        <v>448</v>
      </c>
      <c r="C151" s="47"/>
      <c r="D151" s="48" t="s">
        <v>449</v>
      </c>
      <c r="E151" s="48">
        <v>0</v>
      </c>
      <c r="F151" s="48" t="s">
        <v>26</v>
      </c>
      <c r="G151" s="49">
        <v>41.6</v>
      </c>
      <c r="H151" s="50">
        <f t="shared" si="0"/>
        <v>1</v>
      </c>
      <c r="I151" s="49">
        <f t="shared" si="1"/>
        <v>41.6</v>
      </c>
      <c r="J151" s="39"/>
      <c r="K151" s="40" t="s">
        <v>27</v>
      </c>
      <c r="N151"/>
    </row>
    <row r="152" spans="1:14" ht="14.25">
      <c r="A152" s="47" t="s">
        <v>450</v>
      </c>
      <c r="B152" s="47" t="s">
        <v>451</v>
      </c>
      <c r="C152" s="47"/>
      <c r="D152" s="48" t="s">
        <v>452</v>
      </c>
      <c r="E152" s="48">
        <v>0</v>
      </c>
      <c r="F152" s="48" t="s">
        <v>26</v>
      </c>
      <c r="G152" s="49">
        <v>83.95</v>
      </c>
      <c r="H152" s="50">
        <f t="shared" si="0"/>
        <v>1</v>
      </c>
      <c r="I152" s="49">
        <f t="shared" si="1"/>
        <v>83.95</v>
      </c>
      <c r="J152" s="39"/>
      <c r="K152" s="40" t="s">
        <v>27</v>
      </c>
      <c r="N152"/>
    </row>
    <row r="153" spans="1:14" ht="14.25">
      <c r="A153" s="47" t="s">
        <v>453</v>
      </c>
      <c r="B153" s="47" t="s">
        <v>454</v>
      </c>
      <c r="C153" s="47"/>
      <c r="D153" s="48" t="s">
        <v>455</v>
      </c>
      <c r="E153" s="48">
        <v>0</v>
      </c>
      <c r="F153" s="48" t="s">
        <v>26</v>
      </c>
      <c r="G153" s="49">
        <v>102.4</v>
      </c>
      <c r="H153" s="50">
        <f t="shared" si="0"/>
        <v>1</v>
      </c>
      <c r="I153" s="49">
        <f t="shared" si="1"/>
        <v>102.4</v>
      </c>
      <c r="J153" s="39"/>
      <c r="K153" s="40" t="s">
        <v>27</v>
      </c>
      <c r="N153"/>
    </row>
    <row r="154" spans="1:14" ht="14.25">
      <c r="A154" s="47" t="s">
        <v>456</v>
      </c>
      <c r="B154" s="47" t="s">
        <v>457</v>
      </c>
      <c r="C154" s="47"/>
      <c r="D154" s="48" t="s">
        <v>458</v>
      </c>
      <c r="E154" s="48">
        <v>0</v>
      </c>
      <c r="F154" s="48" t="s">
        <v>26</v>
      </c>
      <c r="G154" s="49">
        <v>41.3</v>
      </c>
      <c r="H154" s="50">
        <f t="shared" si="0"/>
        <v>1</v>
      </c>
      <c r="I154" s="49">
        <f t="shared" si="1"/>
        <v>41.300000000000004</v>
      </c>
      <c r="J154" s="39"/>
      <c r="K154" s="40" t="s">
        <v>27</v>
      </c>
      <c r="N154"/>
    </row>
    <row r="155" spans="1:14" ht="14.25">
      <c r="A155" s="47" t="s">
        <v>459</v>
      </c>
      <c r="B155" s="47" t="s">
        <v>460</v>
      </c>
      <c r="C155" s="47"/>
      <c r="D155" s="48" t="s">
        <v>461</v>
      </c>
      <c r="E155" s="48">
        <v>0</v>
      </c>
      <c r="F155" s="48" t="s">
        <v>26</v>
      </c>
      <c r="G155" s="49">
        <v>55.1</v>
      </c>
      <c r="H155" s="50">
        <f t="shared" si="0"/>
        <v>1</v>
      </c>
      <c r="I155" s="49">
        <f t="shared" si="1"/>
        <v>55.1</v>
      </c>
      <c r="J155" s="39"/>
      <c r="K155" s="40" t="s">
        <v>27</v>
      </c>
      <c r="N155"/>
    </row>
    <row r="156" spans="1:14" ht="14.25">
      <c r="A156" s="47" t="s">
        <v>462</v>
      </c>
      <c r="B156" s="47" t="s">
        <v>463</v>
      </c>
      <c r="C156" s="47"/>
      <c r="D156" s="48" t="s">
        <v>464</v>
      </c>
      <c r="E156" s="48">
        <v>0</v>
      </c>
      <c r="F156" s="48" t="s">
        <v>26</v>
      </c>
      <c r="G156" s="49">
        <v>53</v>
      </c>
      <c r="H156" s="50">
        <f t="shared" si="0"/>
        <v>1</v>
      </c>
      <c r="I156" s="49">
        <f t="shared" si="1"/>
        <v>53</v>
      </c>
      <c r="J156" s="39"/>
      <c r="K156" s="40" t="s">
        <v>27</v>
      </c>
      <c r="N156"/>
    </row>
    <row r="157" spans="1:14" ht="14.25">
      <c r="A157" s="47" t="s">
        <v>465</v>
      </c>
      <c r="B157" s="47" t="s">
        <v>466</v>
      </c>
      <c r="C157" s="47"/>
      <c r="D157" s="48" t="s">
        <v>467</v>
      </c>
      <c r="E157" s="48">
        <v>0</v>
      </c>
      <c r="F157" s="48" t="s">
        <v>26</v>
      </c>
      <c r="G157" s="49">
        <v>69</v>
      </c>
      <c r="H157" s="50">
        <f t="shared" si="0"/>
        <v>1</v>
      </c>
      <c r="I157" s="49">
        <f t="shared" si="1"/>
        <v>69</v>
      </c>
      <c r="J157" s="39"/>
      <c r="K157" s="40" t="s">
        <v>27</v>
      </c>
      <c r="N157"/>
    </row>
    <row r="158" spans="1:14" ht="14.25">
      <c r="A158" s="47" t="s">
        <v>468</v>
      </c>
      <c r="B158" s="47" t="s">
        <v>469</v>
      </c>
      <c r="C158" s="47"/>
      <c r="D158" s="48" t="s">
        <v>470</v>
      </c>
      <c r="E158" s="48">
        <v>0</v>
      </c>
      <c r="F158" s="48" t="s">
        <v>26</v>
      </c>
      <c r="G158" s="49">
        <v>76.9</v>
      </c>
      <c r="H158" s="50">
        <f t="shared" si="0"/>
        <v>1</v>
      </c>
      <c r="I158" s="49">
        <f t="shared" si="1"/>
        <v>76.9</v>
      </c>
      <c r="J158" s="39"/>
      <c r="K158" s="40" t="s">
        <v>27</v>
      </c>
      <c r="N158"/>
    </row>
    <row r="159" spans="1:14" ht="14.25">
      <c r="A159" s="47" t="s">
        <v>471</v>
      </c>
      <c r="B159" s="47" t="s">
        <v>472</v>
      </c>
      <c r="C159" s="47"/>
      <c r="D159" s="48" t="s">
        <v>473</v>
      </c>
      <c r="E159" s="48">
        <v>0</v>
      </c>
      <c r="F159" s="48" t="s">
        <v>26</v>
      </c>
      <c r="G159" s="49">
        <v>20.700000000000003</v>
      </c>
      <c r="H159" s="50">
        <f t="shared" si="0"/>
        <v>1</v>
      </c>
      <c r="I159" s="49">
        <f t="shared" si="1"/>
        <v>20.7</v>
      </c>
      <c r="J159" s="39"/>
      <c r="K159" s="40" t="s">
        <v>27</v>
      </c>
      <c r="N159"/>
    </row>
    <row r="160" spans="1:14" ht="14.25">
      <c r="A160" s="47" t="s">
        <v>474</v>
      </c>
      <c r="B160" s="47" t="s">
        <v>475</v>
      </c>
      <c r="C160" s="47"/>
      <c r="D160" s="48" t="s">
        <v>476</v>
      </c>
      <c r="E160" s="48">
        <v>0</v>
      </c>
      <c r="F160" s="48" t="s">
        <v>26</v>
      </c>
      <c r="G160" s="49">
        <v>25.700000000000003</v>
      </c>
      <c r="H160" s="50">
        <f t="shared" si="0"/>
        <v>1</v>
      </c>
      <c r="I160" s="49">
        <f t="shared" si="1"/>
        <v>25.7</v>
      </c>
      <c r="J160" s="39"/>
      <c r="K160" s="40" t="s">
        <v>27</v>
      </c>
      <c r="N160"/>
    </row>
    <row r="161" spans="1:14" ht="14.25">
      <c r="A161" s="47" t="s">
        <v>477</v>
      </c>
      <c r="B161" s="47" t="s">
        <v>478</v>
      </c>
      <c r="C161" s="47"/>
      <c r="D161" s="48" t="s">
        <v>479</v>
      </c>
      <c r="E161" s="48">
        <v>0</v>
      </c>
      <c r="F161" s="48" t="s">
        <v>26</v>
      </c>
      <c r="G161" s="49">
        <v>31.5</v>
      </c>
      <c r="H161" s="50">
        <f t="shared" si="0"/>
        <v>1</v>
      </c>
      <c r="I161" s="49">
        <f t="shared" si="1"/>
        <v>31.5</v>
      </c>
      <c r="J161" s="39"/>
      <c r="K161" s="40" t="s">
        <v>27</v>
      </c>
      <c r="N161"/>
    </row>
    <row r="162" spans="1:14" ht="14.25">
      <c r="A162" s="47" t="s">
        <v>480</v>
      </c>
      <c r="B162" s="47" t="s">
        <v>481</v>
      </c>
      <c r="C162" s="47"/>
      <c r="D162" s="48" t="s">
        <v>482</v>
      </c>
      <c r="E162" s="48">
        <v>0</v>
      </c>
      <c r="F162" s="48" t="s">
        <v>26</v>
      </c>
      <c r="G162" s="49">
        <v>45.35</v>
      </c>
      <c r="H162" s="50">
        <f t="shared" si="0"/>
        <v>1</v>
      </c>
      <c r="I162" s="49">
        <f t="shared" si="1"/>
        <v>45.35</v>
      </c>
      <c r="J162" s="39"/>
      <c r="K162" s="40" t="s">
        <v>27</v>
      </c>
      <c r="N162"/>
    </row>
    <row r="163" spans="1:14" ht="14.25">
      <c r="A163" s="47" t="s">
        <v>483</v>
      </c>
      <c r="B163" s="47" t="s">
        <v>484</v>
      </c>
      <c r="C163" s="47"/>
      <c r="D163" s="48" t="s">
        <v>485</v>
      </c>
      <c r="E163" s="48">
        <v>0</v>
      </c>
      <c r="F163" s="48" t="s">
        <v>26</v>
      </c>
      <c r="G163" s="49">
        <v>65.85000000000001</v>
      </c>
      <c r="H163" s="50">
        <f t="shared" si="0"/>
        <v>1</v>
      </c>
      <c r="I163" s="49">
        <f t="shared" si="1"/>
        <v>65.85</v>
      </c>
      <c r="J163" s="39"/>
      <c r="K163" s="40" t="s">
        <v>27</v>
      </c>
      <c r="N163"/>
    </row>
    <row r="164" spans="1:14" ht="14.25">
      <c r="A164" s="47" t="s">
        <v>486</v>
      </c>
      <c r="B164" s="47" t="s">
        <v>487</v>
      </c>
      <c r="C164" s="47"/>
      <c r="D164" s="48" t="s">
        <v>488</v>
      </c>
      <c r="E164" s="48">
        <v>0</v>
      </c>
      <c r="F164" s="48" t="s">
        <v>26</v>
      </c>
      <c r="G164" s="49">
        <v>98.65</v>
      </c>
      <c r="H164" s="50">
        <f t="shared" si="0"/>
        <v>1</v>
      </c>
      <c r="I164" s="49">
        <f t="shared" si="1"/>
        <v>98.65</v>
      </c>
      <c r="J164" s="39"/>
      <c r="K164" s="40" t="s">
        <v>27</v>
      </c>
      <c r="N164"/>
    </row>
    <row r="165" spans="1:14" ht="14.25">
      <c r="A165" s="47" t="s">
        <v>489</v>
      </c>
      <c r="B165" s="47" t="s">
        <v>490</v>
      </c>
      <c r="C165" s="47"/>
      <c r="D165" s="48" t="s">
        <v>491</v>
      </c>
      <c r="E165" s="48">
        <v>0</v>
      </c>
      <c r="F165" s="48" t="s">
        <v>26</v>
      </c>
      <c r="G165" s="49">
        <v>13.25</v>
      </c>
      <c r="H165" s="50">
        <f t="shared" si="0"/>
        <v>1</v>
      </c>
      <c r="I165" s="49">
        <f t="shared" si="1"/>
        <v>13.25</v>
      </c>
      <c r="J165" s="39"/>
      <c r="K165" s="40" t="s">
        <v>27</v>
      </c>
      <c r="N165"/>
    </row>
    <row r="166" spans="1:14" ht="14.25">
      <c r="A166" s="47" t="s">
        <v>492</v>
      </c>
      <c r="B166" s="47" t="s">
        <v>493</v>
      </c>
      <c r="C166" s="47"/>
      <c r="D166" s="48" t="s">
        <v>494</v>
      </c>
      <c r="E166" s="48">
        <v>0</v>
      </c>
      <c r="F166" s="48" t="s">
        <v>26</v>
      </c>
      <c r="G166" s="49">
        <v>10.7</v>
      </c>
      <c r="H166" s="50">
        <f t="shared" si="0"/>
        <v>1</v>
      </c>
      <c r="I166" s="49">
        <f t="shared" si="1"/>
        <v>10.700000000000001</v>
      </c>
      <c r="J166" s="39"/>
      <c r="K166" s="40" t="s">
        <v>27</v>
      </c>
      <c r="N166"/>
    </row>
    <row r="167" spans="1:14" ht="14.25">
      <c r="A167" s="47" t="s">
        <v>495</v>
      </c>
      <c r="B167" s="47" t="s">
        <v>496</v>
      </c>
      <c r="C167" s="47"/>
      <c r="D167" s="48" t="s">
        <v>497</v>
      </c>
      <c r="E167" s="48">
        <v>0</v>
      </c>
      <c r="F167" s="48" t="s">
        <v>26</v>
      </c>
      <c r="G167" s="49">
        <v>20.950000000000003</v>
      </c>
      <c r="H167" s="50">
        <f t="shared" si="0"/>
        <v>1</v>
      </c>
      <c r="I167" s="49">
        <f t="shared" si="1"/>
        <v>20.95</v>
      </c>
      <c r="J167" s="39"/>
      <c r="K167" s="40" t="s">
        <v>27</v>
      </c>
      <c r="N167"/>
    </row>
    <row r="168" spans="1:14" ht="14.25">
      <c r="A168" s="47" t="s">
        <v>498</v>
      </c>
      <c r="B168" s="47" t="s">
        <v>499</v>
      </c>
      <c r="C168" s="47"/>
      <c r="D168" s="48" t="s">
        <v>500</v>
      </c>
      <c r="E168" s="48">
        <v>0</v>
      </c>
      <c r="F168" s="48" t="s">
        <v>26</v>
      </c>
      <c r="G168" s="49">
        <v>31.700000000000003</v>
      </c>
      <c r="H168" s="50">
        <f t="shared" si="0"/>
        <v>1</v>
      </c>
      <c r="I168" s="49">
        <f t="shared" si="1"/>
        <v>31.7</v>
      </c>
      <c r="J168" s="39"/>
      <c r="K168" s="40" t="s">
        <v>27</v>
      </c>
      <c r="N168"/>
    </row>
    <row r="169" spans="1:14" ht="14.25">
      <c r="A169" s="47" t="s">
        <v>501</v>
      </c>
      <c r="B169" s="47" t="s">
        <v>502</v>
      </c>
      <c r="C169" s="47"/>
      <c r="D169" s="48" t="s">
        <v>503</v>
      </c>
      <c r="E169" s="48">
        <v>0</v>
      </c>
      <c r="F169" s="48" t="s">
        <v>26</v>
      </c>
      <c r="G169" s="49">
        <v>43.35</v>
      </c>
      <c r="H169" s="50">
        <f t="shared" si="0"/>
        <v>1</v>
      </c>
      <c r="I169" s="49">
        <f t="shared" si="1"/>
        <v>43.35</v>
      </c>
      <c r="J169" s="39"/>
      <c r="K169" s="40" t="s">
        <v>27</v>
      </c>
      <c r="N169"/>
    </row>
    <row r="170" spans="1:14" ht="14.25">
      <c r="A170" s="47" t="s">
        <v>504</v>
      </c>
      <c r="B170" s="47" t="s">
        <v>505</v>
      </c>
      <c r="C170" s="47"/>
      <c r="D170" s="48" t="s">
        <v>506</v>
      </c>
      <c r="E170" s="48">
        <v>0</v>
      </c>
      <c r="F170" s="48" t="s">
        <v>26</v>
      </c>
      <c r="G170" s="49">
        <v>88.25</v>
      </c>
      <c r="H170" s="50">
        <f t="shared" si="0"/>
        <v>1</v>
      </c>
      <c r="I170" s="49">
        <f t="shared" si="1"/>
        <v>88.25</v>
      </c>
      <c r="J170" s="39"/>
      <c r="K170" s="40" t="s">
        <v>27</v>
      </c>
      <c r="N170"/>
    </row>
    <row r="171" spans="1:14" ht="14.25">
      <c r="A171" s="47" t="s">
        <v>507</v>
      </c>
      <c r="B171" s="47" t="s">
        <v>508</v>
      </c>
      <c r="C171" s="47"/>
      <c r="D171" s="48" t="s">
        <v>509</v>
      </c>
      <c r="E171" s="48">
        <v>0</v>
      </c>
      <c r="F171" s="48" t="s">
        <v>26</v>
      </c>
      <c r="G171" s="49">
        <v>593.4</v>
      </c>
      <c r="H171" s="50">
        <f t="shared" si="0"/>
        <v>1</v>
      </c>
      <c r="I171" s="49">
        <f t="shared" si="1"/>
        <v>593.4</v>
      </c>
      <c r="J171" s="39"/>
      <c r="K171" s="40" t="s">
        <v>27</v>
      </c>
      <c r="N171"/>
    </row>
    <row r="172" spans="1:14" ht="14.25">
      <c r="A172" s="47" t="s">
        <v>510</v>
      </c>
      <c r="B172" s="47" t="s">
        <v>511</v>
      </c>
      <c r="C172" s="47"/>
      <c r="D172" s="48" t="s">
        <v>512</v>
      </c>
      <c r="E172" s="48">
        <v>0</v>
      </c>
      <c r="F172" s="48" t="s">
        <v>26</v>
      </c>
      <c r="G172" s="49">
        <v>13.4</v>
      </c>
      <c r="H172" s="50">
        <f t="shared" si="0"/>
        <v>1</v>
      </c>
      <c r="I172" s="49">
        <f t="shared" si="1"/>
        <v>13.4</v>
      </c>
      <c r="J172" s="39"/>
      <c r="K172" s="40" t="s">
        <v>27</v>
      </c>
      <c r="N172"/>
    </row>
    <row r="173" spans="1:14" ht="14.25">
      <c r="A173" s="47" t="s">
        <v>513</v>
      </c>
      <c r="B173" s="47" t="s">
        <v>514</v>
      </c>
      <c r="C173" s="47"/>
      <c r="D173" s="48" t="s">
        <v>515</v>
      </c>
      <c r="E173" s="48">
        <v>0</v>
      </c>
      <c r="F173" s="48" t="s">
        <v>26</v>
      </c>
      <c r="G173" s="49">
        <v>17.55</v>
      </c>
      <c r="H173" s="50">
        <f t="shared" si="0"/>
        <v>1</v>
      </c>
      <c r="I173" s="49">
        <f t="shared" si="1"/>
        <v>17.55</v>
      </c>
      <c r="J173" s="39"/>
      <c r="K173" s="40" t="s">
        <v>27</v>
      </c>
      <c r="N173"/>
    </row>
    <row r="174" spans="1:14" ht="14.25">
      <c r="A174" s="47" t="s">
        <v>516</v>
      </c>
      <c r="B174" s="47" t="s">
        <v>517</v>
      </c>
      <c r="C174" s="47"/>
      <c r="D174" s="48" t="s">
        <v>518</v>
      </c>
      <c r="E174" s="48">
        <v>0</v>
      </c>
      <c r="F174" s="48" t="s">
        <v>26</v>
      </c>
      <c r="G174" s="49">
        <v>23.65</v>
      </c>
      <c r="H174" s="50">
        <f t="shared" si="0"/>
        <v>1</v>
      </c>
      <c r="I174" s="49">
        <f t="shared" si="1"/>
        <v>23.650000000000002</v>
      </c>
      <c r="J174" s="39"/>
      <c r="K174" s="40" t="s">
        <v>27</v>
      </c>
      <c r="N174"/>
    </row>
    <row r="175" spans="1:14" ht="14.25">
      <c r="A175" s="47" t="s">
        <v>519</v>
      </c>
      <c r="B175" s="47" t="s">
        <v>520</v>
      </c>
      <c r="C175" s="47"/>
      <c r="D175" s="48" t="s">
        <v>521</v>
      </c>
      <c r="E175" s="48">
        <v>0</v>
      </c>
      <c r="F175" s="48" t="s">
        <v>26</v>
      </c>
      <c r="G175" s="49">
        <v>33.65</v>
      </c>
      <c r="H175" s="50">
        <f t="shared" si="0"/>
        <v>1</v>
      </c>
      <c r="I175" s="49">
        <f t="shared" si="1"/>
        <v>33.65</v>
      </c>
      <c r="J175" s="39"/>
      <c r="K175" s="40" t="s">
        <v>27</v>
      </c>
      <c r="N175"/>
    </row>
    <row r="176" spans="1:14" ht="14.25">
      <c r="A176" s="47" t="s">
        <v>522</v>
      </c>
      <c r="B176" s="47" t="s">
        <v>523</v>
      </c>
      <c r="C176" s="47"/>
      <c r="D176" s="48" t="s">
        <v>524</v>
      </c>
      <c r="E176" s="48">
        <v>0</v>
      </c>
      <c r="F176" s="48" t="s">
        <v>26</v>
      </c>
      <c r="G176" s="49">
        <v>41.6</v>
      </c>
      <c r="H176" s="50">
        <f t="shared" si="0"/>
        <v>1</v>
      </c>
      <c r="I176" s="49">
        <f t="shared" si="1"/>
        <v>41.6</v>
      </c>
      <c r="J176" s="39"/>
      <c r="K176" s="40" t="s">
        <v>27</v>
      </c>
      <c r="N176"/>
    </row>
    <row r="177" spans="1:14" ht="14.25">
      <c r="A177" s="47" t="s">
        <v>525</v>
      </c>
      <c r="B177" s="47" t="s">
        <v>526</v>
      </c>
      <c r="C177" s="47"/>
      <c r="D177" s="48" t="s">
        <v>527</v>
      </c>
      <c r="E177" s="48">
        <v>0</v>
      </c>
      <c r="F177" s="48" t="s">
        <v>26</v>
      </c>
      <c r="G177" s="49">
        <v>105.95</v>
      </c>
      <c r="H177" s="50">
        <f t="shared" si="0"/>
        <v>1</v>
      </c>
      <c r="I177" s="49">
        <f t="shared" si="1"/>
        <v>105.95</v>
      </c>
      <c r="J177" s="39"/>
      <c r="K177" s="40" t="s">
        <v>27</v>
      </c>
      <c r="N177"/>
    </row>
    <row r="178" spans="1:14" ht="14.25">
      <c r="A178" s="47" t="s">
        <v>528</v>
      </c>
      <c r="B178" s="47" t="s">
        <v>529</v>
      </c>
      <c r="C178" s="47"/>
      <c r="D178" s="48" t="s">
        <v>530</v>
      </c>
      <c r="E178" s="48">
        <v>0</v>
      </c>
      <c r="F178" s="48" t="s">
        <v>26</v>
      </c>
      <c r="G178" s="49">
        <v>10.200000000000001</v>
      </c>
      <c r="H178" s="50">
        <f t="shared" si="0"/>
        <v>1</v>
      </c>
      <c r="I178" s="49">
        <f t="shared" si="1"/>
        <v>10.200000000000001</v>
      </c>
      <c r="J178" s="39"/>
      <c r="K178" s="40" t="s">
        <v>27</v>
      </c>
      <c r="N178"/>
    </row>
    <row r="179" spans="1:14" ht="14.25">
      <c r="A179" s="47" t="s">
        <v>531</v>
      </c>
      <c r="B179" s="47" t="s">
        <v>532</v>
      </c>
      <c r="C179" s="47"/>
      <c r="D179" s="48" t="s">
        <v>533</v>
      </c>
      <c r="E179" s="48">
        <v>0</v>
      </c>
      <c r="F179" s="48" t="s">
        <v>26</v>
      </c>
      <c r="G179" s="49">
        <v>12.45</v>
      </c>
      <c r="H179" s="50">
        <f t="shared" si="0"/>
        <v>1</v>
      </c>
      <c r="I179" s="49">
        <f t="shared" si="1"/>
        <v>12.450000000000001</v>
      </c>
      <c r="J179" s="39"/>
      <c r="K179" s="40" t="s">
        <v>27</v>
      </c>
      <c r="N179"/>
    </row>
    <row r="180" spans="1:14" ht="14.25">
      <c r="A180" s="47" t="s">
        <v>534</v>
      </c>
      <c r="B180" s="47" t="s">
        <v>535</v>
      </c>
      <c r="C180" s="47"/>
      <c r="D180" s="48" t="s">
        <v>536</v>
      </c>
      <c r="E180" s="48">
        <v>0</v>
      </c>
      <c r="F180" s="48" t="s">
        <v>26</v>
      </c>
      <c r="G180" s="49">
        <v>14.5</v>
      </c>
      <c r="H180" s="50">
        <f t="shared" si="0"/>
        <v>1</v>
      </c>
      <c r="I180" s="49">
        <f t="shared" si="1"/>
        <v>14.5</v>
      </c>
      <c r="J180" s="39"/>
      <c r="K180" s="40" t="s">
        <v>27</v>
      </c>
      <c r="N180"/>
    </row>
    <row r="181" spans="1:14" ht="14.25">
      <c r="A181" s="47" t="s">
        <v>537</v>
      </c>
      <c r="B181" s="47" t="s">
        <v>538</v>
      </c>
      <c r="C181" s="47"/>
      <c r="D181" s="48" t="s">
        <v>539</v>
      </c>
      <c r="E181" s="48">
        <v>0</v>
      </c>
      <c r="F181" s="48" t="s">
        <v>26</v>
      </c>
      <c r="G181" s="49">
        <v>31.700000000000003</v>
      </c>
      <c r="H181" s="50">
        <f t="shared" si="0"/>
        <v>1</v>
      </c>
      <c r="I181" s="49">
        <f t="shared" si="1"/>
        <v>31.7</v>
      </c>
      <c r="J181" s="39"/>
      <c r="K181" s="40" t="s">
        <v>27</v>
      </c>
      <c r="N181"/>
    </row>
    <row r="182" spans="1:14" ht="14.25">
      <c r="A182" s="47" t="s">
        <v>540</v>
      </c>
      <c r="B182" s="47" t="s">
        <v>541</v>
      </c>
      <c r="C182" s="47"/>
      <c r="D182" s="48" t="s">
        <v>542</v>
      </c>
      <c r="E182" s="48">
        <v>0</v>
      </c>
      <c r="F182" s="48" t="s">
        <v>26</v>
      </c>
      <c r="G182" s="49">
        <v>37.800000000000004</v>
      </c>
      <c r="H182" s="50">
        <f t="shared" si="0"/>
        <v>1</v>
      </c>
      <c r="I182" s="49">
        <f t="shared" si="1"/>
        <v>37.800000000000004</v>
      </c>
      <c r="J182" s="39"/>
      <c r="K182" s="40" t="s">
        <v>27</v>
      </c>
      <c r="N182"/>
    </row>
    <row r="183" spans="1:14" ht="14.25">
      <c r="A183" s="47" t="s">
        <v>543</v>
      </c>
      <c r="B183" s="47" t="s">
        <v>544</v>
      </c>
      <c r="C183" s="47"/>
      <c r="D183" s="48" t="s">
        <v>545</v>
      </c>
      <c r="E183" s="48">
        <v>0</v>
      </c>
      <c r="F183" s="48" t="s">
        <v>26</v>
      </c>
      <c r="G183" s="49">
        <v>48.2</v>
      </c>
      <c r="H183" s="50">
        <f t="shared" si="0"/>
        <v>1</v>
      </c>
      <c r="I183" s="49">
        <f t="shared" si="1"/>
        <v>48.2</v>
      </c>
      <c r="J183" s="39"/>
      <c r="K183" s="40" t="s">
        <v>27</v>
      </c>
      <c r="N183"/>
    </row>
    <row r="184" spans="1:14" ht="14.25">
      <c r="A184" s="47" t="s">
        <v>546</v>
      </c>
      <c r="B184" s="47" t="s">
        <v>547</v>
      </c>
      <c r="C184" s="47"/>
      <c r="D184" s="48" t="s">
        <v>548</v>
      </c>
      <c r="E184" s="48">
        <v>0</v>
      </c>
      <c r="F184" s="48" t="s">
        <v>26</v>
      </c>
      <c r="G184" s="49">
        <v>426.6</v>
      </c>
      <c r="H184" s="50">
        <f t="shared" si="0"/>
        <v>1</v>
      </c>
      <c r="I184" s="49">
        <f t="shared" si="1"/>
        <v>426.6</v>
      </c>
      <c r="J184" s="39"/>
      <c r="K184" s="40" t="s">
        <v>27</v>
      </c>
      <c r="N184"/>
    </row>
    <row r="185" spans="1:14" ht="14.25">
      <c r="A185" s="47" t="s">
        <v>549</v>
      </c>
      <c r="B185" s="47" t="s">
        <v>550</v>
      </c>
      <c r="C185" s="47"/>
      <c r="D185" s="48" t="s">
        <v>551</v>
      </c>
      <c r="E185" s="48">
        <v>0</v>
      </c>
      <c r="F185" s="48" t="s">
        <v>26</v>
      </c>
      <c r="G185" s="49">
        <v>16.45</v>
      </c>
      <c r="H185" s="50">
        <f t="shared" si="0"/>
        <v>1</v>
      </c>
      <c r="I185" s="49">
        <f t="shared" si="1"/>
        <v>16.45</v>
      </c>
      <c r="J185" s="39"/>
      <c r="K185" s="40" t="s">
        <v>27</v>
      </c>
      <c r="N185"/>
    </row>
    <row r="186" spans="1:14" ht="14.25">
      <c r="A186" s="47" t="s">
        <v>552</v>
      </c>
      <c r="B186" s="47" t="s">
        <v>553</v>
      </c>
      <c r="C186" s="47"/>
      <c r="D186" s="48" t="s">
        <v>554</v>
      </c>
      <c r="E186" s="48">
        <v>0</v>
      </c>
      <c r="F186" s="48" t="s">
        <v>26</v>
      </c>
      <c r="G186" s="49">
        <v>19.35</v>
      </c>
      <c r="H186" s="50">
        <f t="shared" si="0"/>
        <v>1</v>
      </c>
      <c r="I186" s="49">
        <f t="shared" si="1"/>
        <v>19.35</v>
      </c>
      <c r="J186" s="39"/>
      <c r="K186" s="40" t="s">
        <v>27</v>
      </c>
      <c r="N186"/>
    </row>
    <row r="187" spans="1:14" ht="14.25">
      <c r="A187" s="47" t="s">
        <v>555</v>
      </c>
      <c r="B187" s="47" t="s">
        <v>556</v>
      </c>
      <c r="C187" s="47"/>
      <c r="D187" s="48" t="s">
        <v>557</v>
      </c>
      <c r="E187" s="48">
        <v>0</v>
      </c>
      <c r="F187" s="48" t="s">
        <v>26</v>
      </c>
      <c r="G187" s="49">
        <v>26.55</v>
      </c>
      <c r="H187" s="50">
        <f t="shared" si="0"/>
        <v>1</v>
      </c>
      <c r="I187" s="49">
        <f t="shared" si="1"/>
        <v>26.55</v>
      </c>
      <c r="J187" s="39"/>
      <c r="K187" s="40" t="s">
        <v>27</v>
      </c>
      <c r="N187"/>
    </row>
    <row r="188" spans="1:14" ht="14.25">
      <c r="A188" s="47" t="s">
        <v>558</v>
      </c>
      <c r="B188" s="47" t="s">
        <v>559</v>
      </c>
      <c r="C188" s="47"/>
      <c r="D188" s="48" t="s">
        <v>560</v>
      </c>
      <c r="E188" s="48">
        <v>0</v>
      </c>
      <c r="F188" s="48" t="s">
        <v>26</v>
      </c>
      <c r="G188" s="49">
        <v>56.5</v>
      </c>
      <c r="H188" s="50">
        <f t="shared" si="0"/>
        <v>1</v>
      </c>
      <c r="I188" s="49">
        <f t="shared" si="1"/>
        <v>56.5</v>
      </c>
      <c r="J188" s="39"/>
      <c r="K188" s="40" t="s">
        <v>27</v>
      </c>
      <c r="N188"/>
    </row>
    <row r="189" spans="1:14" ht="14.25">
      <c r="A189" s="47" t="s">
        <v>561</v>
      </c>
      <c r="B189" s="47" t="s">
        <v>562</v>
      </c>
      <c r="C189" s="47"/>
      <c r="D189" s="48" t="s">
        <v>563</v>
      </c>
      <c r="E189" s="48">
        <v>0</v>
      </c>
      <c r="F189" s="48" t="s">
        <v>26</v>
      </c>
      <c r="G189" s="49">
        <v>53</v>
      </c>
      <c r="H189" s="50">
        <f t="shared" si="0"/>
        <v>1</v>
      </c>
      <c r="I189" s="49">
        <f t="shared" si="1"/>
        <v>53</v>
      </c>
      <c r="J189" s="39"/>
      <c r="K189" s="40" t="s">
        <v>27</v>
      </c>
      <c r="N189"/>
    </row>
    <row r="190" spans="1:14" ht="14.25">
      <c r="A190" s="47" t="s">
        <v>564</v>
      </c>
      <c r="B190" s="47" t="s">
        <v>565</v>
      </c>
      <c r="C190" s="47"/>
      <c r="D190" s="48" t="s">
        <v>566</v>
      </c>
      <c r="E190" s="48">
        <v>0</v>
      </c>
      <c r="F190" s="48" t="s">
        <v>26</v>
      </c>
      <c r="G190" s="49">
        <v>104.35</v>
      </c>
      <c r="H190" s="50">
        <f t="shared" si="0"/>
        <v>1</v>
      </c>
      <c r="I190" s="49">
        <f t="shared" si="1"/>
        <v>104.35000000000001</v>
      </c>
      <c r="J190" s="39"/>
      <c r="K190" s="40" t="s">
        <v>27</v>
      </c>
      <c r="N190"/>
    </row>
    <row r="191" spans="1:14" ht="14.25">
      <c r="A191" s="47" t="s">
        <v>567</v>
      </c>
      <c r="B191" s="47" t="s">
        <v>568</v>
      </c>
      <c r="C191" s="47"/>
      <c r="D191" s="48" t="s">
        <v>569</v>
      </c>
      <c r="E191" s="48">
        <v>0</v>
      </c>
      <c r="F191" s="48" t="s">
        <v>26</v>
      </c>
      <c r="G191" s="49">
        <v>0.05</v>
      </c>
      <c r="H191" s="50">
        <f t="shared" si="0"/>
        <v>1</v>
      </c>
      <c r="I191" s="49">
        <f t="shared" si="1"/>
        <v>0.05</v>
      </c>
      <c r="J191" s="39"/>
      <c r="K191" s="40" t="s">
        <v>27</v>
      </c>
      <c r="N191"/>
    </row>
    <row r="192" spans="1:14" ht="14.25">
      <c r="A192" s="47" t="s">
        <v>570</v>
      </c>
      <c r="B192" s="47" t="s">
        <v>571</v>
      </c>
      <c r="C192" s="47"/>
      <c r="D192" s="48" t="s">
        <v>572</v>
      </c>
      <c r="E192" s="48">
        <v>0</v>
      </c>
      <c r="F192" s="48" t="s">
        <v>26</v>
      </c>
      <c r="G192" s="49">
        <v>67.2</v>
      </c>
      <c r="H192" s="50">
        <f t="shared" si="0"/>
        <v>1</v>
      </c>
      <c r="I192" s="49">
        <f t="shared" si="1"/>
        <v>67.2</v>
      </c>
      <c r="J192" s="39"/>
      <c r="K192" s="40" t="s">
        <v>27</v>
      </c>
      <c r="N192"/>
    </row>
    <row r="193" spans="1:14" ht="14.25">
      <c r="A193" s="47" t="s">
        <v>573</v>
      </c>
      <c r="B193" s="47" t="s">
        <v>574</v>
      </c>
      <c r="C193" s="47"/>
      <c r="D193" s="48" t="s">
        <v>575</v>
      </c>
      <c r="E193" s="48">
        <v>0</v>
      </c>
      <c r="F193" s="48" t="s">
        <v>26</v>
      </c>
      <c r="G193" s="49">
        <v>63.25</v>
      </c>
      <c r="H193" s="50">
        <f t="shared" si="0"/>
        <v>1</v>
      </c>
      <c r="I193" s="49">
        <f t="shared" si="1"/>
        <v>63.25</v>
      </c>
      <c r="J193" s="39"/>
      <c r="K193" s="40" t="s">
        <v>27</v>
      </c>
      <c r="N193"/>
    </row>
    <row r="194" spans="1:14" ht="14.25">
      <c r="A194" s="47" t="s">
        <v>576</v>
      </c>
      <c r="B194" s="47" t="s">
        <v>577</v>
      </c>
      <c r="C194" s="47"/>
      <c r="D194" s="48" t="s">
        <v>578</v>
      </c>
      <c r="E194" s="48">
        <v>0</v>
      </c>
      <c r="F194" s="48" t="s">
        <v>26</v>
      </c>
      <c r="G194" s="49">
        <v>19.650000000000002</v>
      </c>
      <c r="H194" s="50">
        <f t="shared" si="0"/>
        <v>1</v>
      </c>
      <c r="I194" s="49">
        <f t="shared" si="1"/>
        <v>19.650000000000002</v>
      </c>
      <c r="J194" s="39"/>
      <c r="K194" s="40" t="s">
        <v>27</v>
      </c>
      <c r="N194"/>
    </row>
    <row r="195" spans="1:14" ht="14.25">
      <c r="A195" s="47" t="s">
        <v>579</v>
      </c>
      <c r="B195" s="47" t="s">
        <v>580</v>
      </c>
      <c r="C195" s="47"/>
      <c r="D195" s="48" t="s">
        <v>581</v>
      </c>
      <c r="E195" s="48">
        <v>0</v>
      </c>
      <c r="F195" s="48" t="s">
        <v>26</v>
      </c>
      <c r="G195" s="49">
        <v>23</v>
      </c>
      <c r="H195" s="50">
        <f t="shared" si="0"/>
        <v>1</v>
      </c>
      <c r="I195" s="49">
        <f t="shared" si="1"/>
        <v>23</v>
      </c>
      <c r="J195" s="39"/>
      <c r="K195" s="40" t="s">
        <v>27</v>
      </c>
      <c r="N195"/>
    </row>
    <row r="196" spans="1:14" ht="14.25">
      <c r="A196" s="47" t="s">
        <v>582</v>
      </c>
      <c r="B196" s="47" t="s">
        <v>583</v>
      </c>
      <c r="C196" s="47"/>
      <c r="D196" s="48" t="s">
        <v>584</v>
      </c>
      <c r="E196" s="48">
        <v>0</v>
      </c>
      <c r="F196" s="48" t="s">
        <v>26</v>
      </c>
      <c r="G196" s="49">
        <v>30.55</v>
      </c>
      <c r="H196" s="50">
        <f t="shared" si="0"/>
        <v>1</v>
      </c>
      <c r="I196" s="49">
        <f t="shared" si="1"/>
        <v>30.55</v>
      </c>
      <c r="J196" s="39"/>
      <c r="K196" s="40" t="s">
        <v>27</v>
      </c>
      <c r="N196"/>
    </row>
    <row r="197" spans="1:14" ht="14.25">
      <c r="A197" s="47" t="s">
        <v>585</v>
      </c>
      <c r="B197" s="47" t="s">
        <v>586</v>
      </c>
      <c r="C197" s="47"/>
      <c r="D197" s="48" t="s">
        <v>587</v>
      </c>
      <c r="E197" s="48">
        <v>0</v>
      </c>
      <c r="F197" s="48" t="s">
        <v>26</v>
      </c>
      <c r="G197" s="49">
        <v>62.150000000000006</v>
      </c>
      <c r="H197" s="50">
        <f t="shared" si="0"/>
        <v>1</v>
      </c>
      <c r="I197" s="49">
        <f t="shared" si="1"/>
        <v>62.15</v>
      </c>
      <c r="J197" s="39"/>
      <c r="K197" s="40" t="s">
        <v>27</v>
      </c>
      <c r="N197"/>
    </row>
    <row r="198" spans="1:14" ht="14.25">
      <c r="A198" s="47" t="s">
        <v>588</v>
      </c>
      <c r="B198" s="47" t="s">
        <v>589</v>
      </c>
      <c r="C198" s="47"/>
      <c r="D198" s="48" t="s">
        <v>590</v>
      </c>
      <c r="E198" s="48">
        <v>0</v>
      </c>
      <c r="F198" s="48" t="s">
        <v>26</v>
      </c>
      <c r="G198" s="49">
        <v>57.75</v>
      </c>
      <c r="H198" s="50">
        <f t="shared" si="0"/>
        <v>1</v>
      </c>
      <c r="I198" s="49">
        <f t="shared" si="1"/>
        <v>57.75</v>
      </c>
      <c r="J198" s="39"/>
      <c r="K198" s="40" t="s">
        <v>27</v>
      </c>
      <c r="N198"/>
    </row>
    <row r="199" spans="1:14" ht="14.25">
      <c r="A199" s="47" t="s">
        <v>591</v>
      </c>
      <c r="B199" s="47" t="s">
        <v>592</v>
      </c>
      <c r="C199" s="47"/>
      <c r="D199" s="48" t="s">
        <v>593</v>
      </c>
      <c r="E199" s="48">
        <v>0</v>
      </c>
      <c r="F199" s="48" t="s">
        <v>26</v>
      </c>
      <c r="G199" s="49">
        <v>112.2</v>
      </c>
      <c r="H199" s="50">
        <f t="shared" si="0"/>
        <v>1</v>
      </c>
      <c r="I199" s="49">
        <f t="shared" si="1"/>
        <v>112.2</v>
      </c>
      <c r="J199" s="39"/>
      <c r="K199" s="40" t="s">
        <v>27</v>
      </c>
      <c r="N199"/>
    </row>
    <row r="200" spans="1:14" ht="14.25">
      <c r="A200" s="47" t="s">
        <v>594</v>
      </c>
      <c r="B200" s="47" t="s">
        <v>595</v>
      </c>
      <c r="C200" s="47"/>
      <c r="D200" s="48" t="s">
        <v>596</v>
      </c>
      <c r="E200" s="48">
        <v>0</v>
      </c>
      <c r="F200" s="48" t="s">
        <v>26</v>
      </c>
      <c r="G200" s="49">
        <v>160.45000000000002</v>
      </c>
      <c r="H200" s="50">
        <f t="shared" si="0"/>
        <v>1</v>
      </c>
      <c r="I200" s="49">
        <f t="shared" si="1"/>
        <v>160.45000000000002</v>
      </c>
      <c r="J200" s="39"/>
      <c r="K200" s="40" t="s">
        <v>27</v>
      </c>
      <c r="N200"/>
    </row>
    <row r="201" spans="1:14" ht="14.25">
      <c r="A201" s="47" t="s">
        <v>597</v>
      </c>
      <c r="B201" s="47" t="s">
        <v>598</v>
      </c>
      <c r="C201" s="47"/>
      <c r="D201" s="48" t="s">
        <v>599</v>
      </c>
      <c r="E201" s="48">
        <v>0</v>
      </c>
      <c r="F201" s="48" t="s">
        <v>26</v>
      </c>
      <c r="G201" s="49">
        <v>208.60000000000002</v>
      </c>
      <c r="H201" s="50">
        <f t="shared" si="0"/>
        <v>1</v>
      </c>
      <c r="I201" s="49">
        <f t="shared" si="1"/>
        <v>208.6</v>
      </c>
      <c r="J201" s="39"/>
      <c r="K201" s="40" t="s">
        <v>27</v>
      </c>
      <c r="N201"/>
    </row>
    <row r="202" spans="1:14" ht="14.25">
      <c r="A202" s="47" t="s">
        <v>600</v>
      </c>
      <c r="B202" s="47" t="s">
        <v>601</v>
      </c>
      <c r="C202" s="47"/>
      <c r="D202" s="48" t="s">
        <v>602</v>
      </c>
      <c r="E202" s="48">
        <v>0</v>
      </c>
      <c r="F202" s="48" t="s">
        <v>26</v>
      </c>
      <c r="G202" s="49">
        <v>282.3</v>
      </c>
      <c r="H202" s="50">
        <f t="shared" si="0"/>
        <v>1</v>
      </c>
      <c r="I202" s="49">
        <f t="shared" si="1"/>
        <v>282.3</v>
      </c>
      <c r="J202" s="39"/>
      <c r="K202" s="40" t="s">
        <v>27</v>
      </c>
      <c r="N202"/>
    </row>
    <row r="203" spans="1:14" ht="14.25">
      <c r="A203" s="47" t="s">
        <v>603</v>
      </c>
      <c r="B203" s="47" t="s">
        <v>604</v>
      </c>
      <c r="C203" s="47"/>
      <c r="D203" s="48" t="s">
        <v>605</v>
      </c>
      <c r="E203" s="48">
        <v>0</v>
      </c>
      <c r="F203" s="48" t="s">
        <v>26</v>
      </c>
      <c r="G203" s="49">
        <v>267.90000000000003</v>
      </c>
      <c r="H203" s="50">
        <f t="shared" si="0"/>
        <v>1</v>
      </c>
      <c r="I203" s="49">
        <f t="shared" si="1"/>
        <v>267.9</v>
      </c>
      <c r="J203" s="39"/>
      <c r="K203" s="40" t="s">
        <v>27</v>
      </c>
      <c r="N203"/>
    </row>
    <row r="204" spans="1:14" ht="14.25">
      <c r="A204" s="47" t="s">
        <v>606</v>
      </c>
      <c r="B204" s="47" t="s">
        <v>607</v>
      </c>
      <c r="C204" s="47"/>
      <c r="D204" s="48" t="s">
        <v>608</v>
      </c>
      <c r="E204" s="48">
        <v>0</v>
      </c>
      <c r="F204" s="48" t="s">
        <v>26</v>
      </c>
      <c r="G204" s="49">
        <v>13.25</v>
      </c>
      <c r="H204" s="50">
        <f t="shared" si="0"/>
        <v>1</v>
      </c>
      <c r="I204" s="49">
        <f t="shared" si="1"/>
        <v>13.25</v>
      </c>
      <c r="J204" s="39"/>
      <c r="K204" s="40" t="s">
        <v>27</v>
      </c>
      <c r="N204"/>
    </row>
    <row r="205" spans="1:14" ht="14.25">
      <c r="A205" s="47" t="s">
        <v>609</v>
      </c>
      <c r="B205" s="47" t="s">
        <v>610</v>
      </c>
      <c r="C205" s="47"/>
      <c r="D205" s="48" t="s">
        <v>611</v>
      </c>
      <c r="E205" s="48">
        <v>0</v>
      </c>
      <c r="F205" s="48" t="s">
        <v>26</v>
      </c>
      <c r="G205" s="49">
        <v>12.45</v>
      </c>
      <c r="H205" s="50">
        <f t="shared" si="0"/>
        <v>1</v>
      </c>
      <c r="I205" s="49">
        <f t="shared" si="1"/>
        <v>12.450000000000001</v>
      </c>
      <c r="J205" s="39"/>
      <c r="K205" s="40" t="s">
        <v>27</v>
      </c>
      <c r="N205"/>
    </row>
    <row r="206" spans="1:14" ht="14.25">
      <c r="A206" s="47" t="s">
        <v>612</v>
      </c>
      <c r="B206" s="47" t="s">
        <v>613</v>
      </c>
      <c r="C206" s="47"/>
      <c r="D206" s="48" t="s">
        <v>614</v>
      </c>
      <c r="E206" s="48">
        <v>0</v>
      </c>
      <c r="F206" s="48" t="s">
        <v>26</v>
      </c>
      <c r="G206" s="49">
        <v>19.950000000000003</v>
      </c>
      <c r="H206" s="50">
        <f t="shared" si="0"/>
        <v>1</v>
      </c>
      <c r="I206" s="49">
        <f t="shared" si="1"/>
        <v>19.95</v>
      </c>
      <c r="J206" s="39"/>
      <c r="K206" s="40" t="s">
        <v>27</v>
      </c>
      <c r="N206"/>
    </row>
    <row r="207" spans="1:14" ht="14.25">
      <c r="A207" s="47" t="s">
        <v>615</v>
      </c>
      <c r="B207" s="47" t="s">
        <v>616</v>
      </c>
      <c r="C207" s="47"/>
      <c r="D207" s="48" t="s">
        <v>617</v>
      </c>
      <c r="E207" s="48">
        <v>0</v>
      </c>
      <c r="F207" s="48" t="s">
        <v>26</v>
      </c>
      <c r="G207" s="49">
        <v>21.4</v>
      </c>
      <c r="H207" s="50">
        <f t="shared" si="0"/>
        <v>1</v>
      </c>
      <c r="I207" s="49">
        <f t="shared" si="1"/>
        <v>21.400000000000002</v>
      </c>
      <c r="J207" s="39"/>
      <c r="K207" s="40" t="s">
        <v>27</v>
      </c>
      <c r="N207"/>
    </row>
    <row r="208" spans="1:14" ht="14.25">
      <c r="A208" s="47" t="s">
        <v>618</v>
      </c>
      <c r="B208" s="47" t="s">
        <v>619</v>
      </c>
      <c r="C208" s="47"/>
      <c r="D208" s="48" t="s">
        <v>620</v>
      </c>
      <c r="E208" s="48">
        <v>0</v>
      </c>
      <c r="F208" s="48" t="s">
        <v>26</v>
      </c>
      <c r="G208" s="49">
        <v>57.75</v>
      </c>
      <c r="H208" s="50">
        <f t="shared" si="0"/>
        <v>1</v>
      </c>
      <c r="I208" s="49">
        <f t="shared" si="1"/>
        <v>57.75</v>
      </c>
      <c r="J208" s="39"/>
      <c r="K208" s="40" t="s">
        <v>27</v>
      </c>
      <c r="N208"/>
    </row>
    <row r="209" spans="1:14" ht="14.25">
      <c r="A209" s="47" t="s">
        <v>621</v>
      </c>
      <c r="B209" s="47" t="s">
        <v>622</v>
      </c>
      <c r="C209" s="47"/>
      <c r="D209" s="48" t="s">
        <v>623</v>
      </c>
      <c r="E209" s="48">
        <v>0</v>
      </c>
      <c r="F209" s="48" t="s">
        <v>26</v>
      </c>
      <c r="G209" s="49">
        <v>70.65</v>
      </c>
      <c r="H209" s="50">
        <f t="shared" si="0"/>
        <v>1</v>
      </c>
      <c r="I209" s="49">
        <f t="shared" si="1"/>
        <v>70.65</v>
      </c>
      <c r="J209" s="39"/>
      <c r="K209" s="40" t="s">
        <v>27</v>
      </c>
      <c r="N209"/>
    </row>
    <row r="210" spans="1:14" ht="14.25">
      <c r="A210" s="47" t="s">
        <v>624</v>
      </c>
      <c r="B210" s="47" t="s">
        <v>625</v>
      </c>
      <c r="C210" s="47"/>
      <c r="D210" s="48" t="s">
        <v>626</v>
      </c>
      <c r="E210" s="48">
        <v>0</v>
      </c>
      <c r="F210" s="48" t="s">
        <v>26</v>
      </c>
      <c r="G210" s="49">
        <v>116.55000000000001</v>
      </c>
      <c r="H210" s="50">
        <f t="shared" si="0"/>
        <v>1</v>
      </c>
      <c r="I210" s="49">
        <f t="shared" si="1"/>
        <v>116.55</v>
      </c>
      <c r="J210" s="39"/>
      <c r="K210" s="40" t="s">
        <v>27</v>
      </c>
      <c r="N210"/>
    </row>
    <row r="211" spans="1:14" ht="14.25">
      <c r="A211" s="47" t="s">
        <v>627</v>
      </c>
      <c r="B211" s="47" t="s">
        <v>628</v>
      </c>
      <c r="C211" s="47"/>
      <c r="D211" s="48" t="s">
        <v>629</v>
      </c>
      <c r="E211" s="48">
        <v>0</v>
      </c>
      <c r="F211" s="48" t="s">
        <v>26</v>
      </c>
      <c r="G211" s="49">
        <v>28.8</v>
      </c>
      <c r="H211" s="50">
        <f t="shared" si="0"/>
        <v>1</v>
      </c>
      <c r="I211" s="49">
        <f t="shared" si="1"/>
        <v>28.8</v>
      </c>
      <c r="J211" s="39"/>
      <c r="K211" s="40" t="s">
        <v>27</v>
      </c>
      <c r="N211"/>
    </row>
    <row r="212" spans="1:14" ht="14.25">
      <c r="A212" s="47" t="s">
        <v>630</v>
      </c>
      <c r="B212" s="47" t="s">
        <v>631</v>
      </c>
      <c r="C212" s="47"/>
      <c r="D212" s="48" t="s">
        <v>632</v>
      </c>
      <c r="E212" s="48">
        <v>0</v>
      </c>
      <c r="F212" s="48" t="s">
        <v>26</v>
      </c>
      <c r="G212" s="49">
        <v>28.200000000000003</v>
      </c>
      <c r="H212" s="50">
        <f t="shared" si="0"/>
        <v>1</v>
      </c>
      <c r="I212" s="49">
        <f t="shared" si="1"/>
        <v>28.2</v>
      </c>
      <c r="J212" s="39"/>
      <c r="K212" s="40" t="s">
        <v>27</v>
      </c>
      <c r="N212"/>
    </row>
    <row r="213" spans="1:14" ht="14.25">
      <c r="A213" s="47" t="s">
        <v>633</v>
      </c>
      <c r="B213" s="47" t="s">
        <v>634</v>
      </c>
      <c r="C213" s="47"/>
      <c r="D213" s="48" t="s">
        <v>635</v>
      </c>
      <c r="E213" s="48">
        <v>0</v>
      </c>
      <c r="F213" s="48" t="s">
        <v>26</v>
      </c>
      <c r="G213" s="49">
        <v>21.700000000000003</v>
      </c>
      <c r="H213" s="50">
        <f t="shared" si="0"/>
        <v>1</v>
      </c>
      <c r="I213" s="49">
        <f t="shared" si="1"/>
        <v>21.7</v>
      </c>
      <c r="J213" s="39"/>
      <c r="K213" s="40" t="s">
        <v>27</v>
      </c>
      <c r="N213"/>
    </row>
    <row r="214" spans="1:14" ht="14.25">
      <c r="A214" s="47" t="s">
        <v>636</v>
      </c>
      <c r="B214" s="47" t="s">
        <v>637</v>
      </c>
      <c r="C214" s="47"/>
      <c r="D214" s="48" t="s">
        <v>638</v>
      </c>
      <c r="E214" s="48">
        <v>0</v>
      </c>
      <c r="F214" s="48" t="s">
        <v>26</v>
      </c>
      <c r="G214" s="49">
        <v>19.200000000000003</v>
      </c>
      <c r="H214" s="50">
        <f t="shared" si="0"/>
        <v>1</v>
      </c>
      <c r="I214" s="49">
        <f t="shared" si="1"/>
        <v>19.2</v>
      </c>
      <c r="J214" s="39"/>
      <c r="K214" s="40" t="s">
        <v>27</v>
      </c>
      <c r="N214"/>
    </row>
    <row r="215" spans="1:14" ht="14.25">
      <c r="A215" s="47" t="s">
        <v>639</v>
      </c>
      <c r="B215" s="47" t="s">
        <v>640</v>
      </c>
      <c r="C215" s="47"/>
      <c r="D215" s="48" t="s">
        <v>641</v>
      </c>
      <c r="E215" s="48">
        <v>0</v>
      </c>
      <c r="F215" s="48" t="s">
        <v>26</v>
      </c>
      <c r="G215" s="49">
        <v>28.200000000000003</v>
      </c>
      <c r="H215" s="50">
        <f t="shared" si="0"/>
        <v>1</v>
      </c>
      <c r="I215" s="49">
        <f t="shared" si="1"/>
        <v>28.2</v>
      </c>
      <c r="J215" s="39"/>
      <c r="K215" s="40" t="s">
        <v>27</v>
      </c>
      <c r="N215"/>
    </row>
    <row r="216" spans="1:14" ht="14.25">
      <c r="A216" s="47" t="s">
        <v>642</v>
      </c>
      <c r="B216" s="47" t="s">
        <v>643</v>
      </c>
      <c r="C216" s="47"/>
      <c r="D216" s="48" t="s">
        <v>644</v>
      </c>
      <c r="E216" s="48">
        <v>0</v>
      </c>
      <c r="F216" s="48" t="s">
        <v>26</v>
      </c>
      <c r="G216" s="49">
        <v>25.1</v>
      </c>
      <c r="H216" s="50">
        <f t="shared" si="0"/>
        <v>1</v>
      </c>
      <c r="I216" s="49">
        <f t="shared" si="1"/>
        <v>25.1</v>
      </c>
      <c r="J216" s="39"/>
      <c r="K216" s="40" t="s">
        <v>27</v>
      </c>
      <c r="N216"/>
    </row>
    <row r="217" spans="1:14" ht="14.25">
      <c r="A217" s="47" t="s">
        <v>645</v>
      </c>
      <c r="B217" s="47" t="s">
        <v>646</v>
      </c>
      <c r="C217" s="47"/>
      <c r="D217" s="48" t="s">
        <v>647</v>
      </c>
      <c r="E217" s="48">
        <v>0</v>
      </c>
      <c r="F217" s="48" t="s">
        <v>26</v>
      </c>
      <c r="G217" s="49">
        <v>57.05</v>
      </c>
      <c r="H217" s="50">
        <f t="shared" si="0"/>
        <v>1</v>
      </c>
      <c r="I217" s="49">
        <f t="shared" si="1"/>
        <v>57.050000000000004</v>
      </c>
      <c r="J217" s="39"/>
      <c r="K217" s="40" t="s">
        <v>27</v>
      </c>
      <c r="N217"/>
    </row>
    <row r="218" spans="1:14" ht="14.25">
      <c r="A218" s="47" t="s">
        <v>648</v>
      </c>
      <c r="B218" s="47" t="s">
        <v>649</v>
      </c>
      <c r="C218" s="47"/>
      <c r="D218" s="48" t="s">
        <v>650</v>
      </c>
      <c r="E218" s="48">
        <v>0</v>
      </c>
      <c r="F218" s="48" t="s">
        <v>26</v>
      </c>
      <c r="G218" s="49">
        <v>31.35</v>
      </c>
      <c r="H218" s="50">
        <f t="shared" si="0"/>
        <v>1</v>
      </c>
      <c r="I218" s="49">
        <f t="shared" si="1"/>
        <v>31.35</v>
      </c>
      <c r="J218" s="39"/>
      <c r="K218" s="40" t="s">
        <v>27</v>
      </c>
      <c r="N218"/>
    </row>
    <row r="219" spans="1:14" ht="14.25">
      <c r="A219" s="47" t="s">
        <v>651</v>
      </c>
      <c r="B219" s="47" t="s">
        <v>652</v>
      </c>
      <c r="C219" s="47"/>
      <c r="D219" s="48" t="s">
        <v>653</v>
      </c>
      <c r="E219" s="48">
        <v>0</v>
      </c>
      <c r="F219" s="48" t="s">
        <v>26</v>
      </c>
      <c r="G219" s="49">
        <v>52.2</v>
      </c>
      <c r="H219" s="50">
        <f t="shared" si="0"/>
        <v>1</v>
      </c>
      <c r="I219" s="49">
        <f t="shared" si="1"/>
        <v>52.2</v>
      </c>
      <c r="J219" s="39"/>
      <c r="K219" s="40" t="s">
        <v>27</v>
      </c>
      <c r="N219"/>
    </row>
    <row r="220" spans="1:14" ht="14.25">
      <c r="A220" s="47" t="s">
        <v>654</v>
      </c>
      <c r="B220" s="47" t="s">
        <v>655</v>
      </c>
      <c r="C220" s="47"/>
      <c r="D220" s="48" t="s">
        <v>656</v>
      </c>
      <c r="E220" s="48">
        <v>0</v>
      </c>
      <c r="F220" s="48" t="s">
        <v>26</v>
      </c>
      <c r="G220" s="49">
        <v>45.5</v>
      </c>
      <c r="H220" s="50">
        <f t="shared" si="0"/>
        <v>1</v>
      </c>
      <c r="I220" s="49">
        <f t="shared" si="1"/>
        <v>45.5</v>
      </c>
      <c r="J220" s="39"/>
      <c r="K220" s="40" t="s">
        <v>27</v>
      </c>
      <c r="N220"/>
    </row>
    <row r="221" spans="1:14" ht="14.25">
      <c r="A221" s="47" t="s">
        <v>657</v>
      </c>
      <c r="B221" s="47" t="s">
        <v>658</v>
      </c>
      <c r="C221" s="47"/>
      <c r="D221" s="48" t="s">
        <v>659</v>
      </c>
      <c r="E221" s="48">
        <v>0</v>
      </c>
      <c r="F221" s="48" t="s">
        <v>26</v>
      </c>
      <c r="G221" s="49">
        <v>66.65</v>
      </c>
      <c r="H221" s="50">
        <f t="shared" si="0"/>
        <v>1</v>
      </c>
      <c r="I221" s="49">
        <f t="shared" si="1"/>
        <v>66.65</v>
      </c>
      <c r="J221" s="39"/>
      <c r="K221" s="40" t="s">
        <v>27</v>
      </c>
      <c r="N221"/>
    </row>
    <row r="222" spans="1:14" ht="14.25">
      <c r="A222" s="47" t="s">
        <v>660</v>
      </c>
      <c r="B222" s="47" t="s">
        <v>661</v>
      </c>
      <c r="C222" s="47"/>
      <c r="D222" s="48" t="s">
        <v>662</v>
      </c>
      <c r="E222" s="48">
        <v>0</v>
      </c>
      <c r="F222" s="48" t="s">
        <v>26</v>
      </c>
      <c r="G222" s="49">
        <v>95.5</v>
      </c>
      <c r="H222" s="50">
        <f t="shared" si="0"/>
        <v>1</v>
      </c>
      <c r="I222" s="49">
        <f t="shared" si="1"/>
        <v>95.5</v>
      </c>
      <c r="J222" s="39"/>
      <c r="K222" s="40" t="s">
        <v>27</v>
      </c>
      <c r="N222"/>
    </row>
    <row r="223" spans="1:14" ht="14.25">
      <c r="A223" s="47" t="s">
        <v>663</v>
      </c>
      <c r="B223" s="47" t="s">
        <v>664</v>
      </c>
      <c r="C223" s="47"/>
      <c r="D223" s="48" t="s">
        <v>665</v>
      </c>
      <c r="E223" s="48">
        <v>0</v>
      </c>
      <c r="F223" s="48" t="s">
        <v>26</v>
      </c>
      <c r="G223" s="49">
        <v>54.6</v>
      </c>
      <c r="H223" s="50">
        <f t="shared" si="0"/>
        <v>1</v>
      </c>
      <c r="I223" s="49">
        <f t="shared" si="1"/>
        <v>54.6</v>
      </c>
      <c r="J223" s="39"/>
      <c r="K223" s="40" t="s">
        <v>27</v>
      </c>
      <c r="N223"/>
    </row>
    <row r="224" spans="1:14" ht="14.25">
      <c r="A224" s="47" t="s">
        <v>666</v>
      </c>
      <c r="B224" s="47" t="s">
        <v>667</v>
      </c>
      <c r="C224" s="47"/>
      <c r="D224" s="48" t="s">
        <v>668</v>
      </c>
      <c r="E224" s="48">
        <v>0</v>
      </c>
      <c r="F224" s="48" t="s">
        <v>26</v>
      </c>
      <c r="G224" s="49">
        <v>0.05</v>
      </c>
      <c r="H224" s="50">
        <f t="shared" si="0"/>
        <v>1</v>
      </c>
      <c r="I224" s="49">
        <f t="shared" si="1"/>
        <v>0.05</v>
      </c>
      <c r="J224" s="39"/>
      <c r="K224" s="40" t="s">
        <v>27</v>
      </c>
      <c r="N224"/>
    </row>
    <row r="225" spans="1:14" ht="14.25">
      <c r="A225" s="47" t="s">
        <v>669</v>
      </c>
      <c r="B225" s="47" t="s">
        <v>670</v>
      </c>
      <c r="C225" s="47"/>
      <c r="D225" s="48" t="s">
        <v>671</v>
      </c>
      <c r="E225" s="48">
        <v>0</v>
      </c>
      <c r="F225" s="48" t="s">
        <v>26</v>
      </c>
      <c r="G225" s="49">
        <v>81.4</v>
      </c>
      <c r="H225" s="50">
        <f t="shared" si="0"/>
        <v>1</v>
      </c>
      <c r="I225" s="49">
        <f t="shared" si="1"/>
        <v>81.4</v>
      </c>
      <c r="J225" s="39"/>
      <c r="K225" s="40" t="s">
        <v>27</v>
      </c>
      <c r="N225"/>
    </row>
    <row r="226" spans="1:14" ht="14.25">
      <c r="A226" s="47" t="s">
        <v>672</v>
      </c>
      <c r="B226" s="47" t="s">
        <v>673</v>
      </c>
      <c r="C226" s="47"/>
      <c r="D226" s="48" t="s">
        <v>674</v>
      </c>
      <c r="E226" s="48">
        <v>0</v>
      </c>
      <c r="F226" s="48" t="s">
        <v>26</v>
      </c>
      <c r="G226" s="49">
        <v>84.6</v>
      </c>
      <c r="H226" s="50">
        <f t="shared" si="0"/>
        <v>1</v>
      </c>
      <c r="I226" s="49">
        <f t="shared" si="1"/>
        <v>84.60000000000001</v>
      </c>
      <c r="J226" s="39"/>
      <c r="K226" s="40" t="s">
        <v>27</v>
      </c>
      <c r="N226"/>
    </row>
    <row r="227" spans="1:14" ht="14.25">
      <c r="A227" s="47" t="s">
        <v>675</v>
      </c>
      <c r="B227" s="47" t="s">
        <v>676</v>
      </c>
      <c r="C227" s="47"/>
      <c r="D227" s="48" t="s">
        <v>677</v>
      </c>
      <c r="E227" s="48">
        <v>0</v>
      </c>
      <c r="F227" s="48" t="s">
        <v>26</v>
      </c>
      <c r="G227" s="49">
        <v>49.150000000000006</v>
      </c>
      <c r="H227" s="50">
        <f t="shared" si="0"/>
        <v>1</v>
      </c>
      <c r="I227" s="49">
        <f t="shared" si="1"/>
        <v>49.15</v>
      </c>
      <c r="J227" s="39"/>
      <c r="K227" s="40" t="s">
        <v>27</v>
      </c>
      <c r="N227"/>
    </row>
    <row r="228" spans="1:14" ht="14.25">
      <c r="A228" s="47" t="s">
        <v>678</v>
      </c>
      <c r="B228" s="47" t="s">
        <v>679</v>
      </c>
      <c r="C228" s="47"/>
      <c r="D228" s="48" t="s">
        <v>680</v>
      </c>
      <c r="E228" s="48">
        <v>0</v>
      </c>
      <c r="F228" s="48" t="s">
        <v>26</v>
      </c>
      <c r="G228" s="49">
        <v>108.30000000000001</v>
      </c>
      <c r="H228" s="50">
        <f t="shared" si="0"/>
        <v>1</v>
      </c>
      <c r="I228" s="49">
        <f t="shared" si="1"/>
        <v>108.3</v>
      </c>
      <c r="J228" s="39"/>
      <c r="K228" s="40" t="s">
        <v>27</v>
      </c>
      <c r="N228"/>
    </row>
    <row r="229" spans="1:14" ht="14.25">
      <c r="A229" s="47" t="s">
        <v>681</v>
      </c>
      <c r="B229" s="47" t="s">
        <v>682</v>
      </c>
      <c r="C229" s="47"/>
      <c r="D229" s="48" t="s">
        <v>683</v>
      </c>
      <c r="E229" s="48">
        <v>0</v>
      </c>
      <c r="F229" s="48" t="s">
        <v>26</v>
      </c>
      <c r="G229" s="49">
        <v>73.05</v>
      </c>
      <c r="H229" s="50">
        <f t="shared" si="0"/>
        <v>1</v>
      </c>
      <c r="I229" s="49">
        <f t="shared" si="1"/>
        <v>73.05</v>
      </c>
      <c r="J229" s="39"/>
      <c r="K229" s="40" t="s">
        <v>27</v>
      </c>
      <c r="N229"/>
    </row>
    <row r="230" spans="1:14" ht="14.25">
      <c r="A230" s="47" t="s">
        <v>684</v>
      </c>
      <c r="B230" s="47" t="s">
        <v>685</v>
      </c>
      <c r="C230" s="47"/>
      <c r="D230" s="48" t="s">
        <v>686</v>
      </c>
      <c r="E230" s="48">
        <v>0</v>
      </c>
      <c r="F230" s="48" t="s">
        <v>26</v>
      </c>
      <c r="G230" s="49">
        <v>192</v>
      </c>
      <c r="H230" s="50">
        <f t="shared" si="0"/>
        <v>1</v>
      </c>
      <c r="I230" s="49">
        <f t="shared" si="1"/>
        <v>192</v>
      </c>
      <c r="J230" s="39"/>
      <c r="K230" s="40" t="s">
        <v>27</v>
      </c>
      <c r="N230"/>
    </row>
    <row r="231" spans="1:14" ht="14.25">
      <c r="A231" s="47" t="s">
        <v>687</v>
      </c>
      <c r="B231" s="47" t="s">
        <v>688</v>
      </c>
      <c r="C231" s="47"/>
      <c r="D231" s="48" t="s">
        <v>689</v>
      </c>
      <c r="E231" s="48">
        <v>0</v>
      </c>
      <c r="F231" s="48" t="s">
        <v>26</v>
      </c>
      <c r="G231" s="49">
        <v>182.95</v>
      </c>
      <c r="H231" s="50">
        <f t="shared" si="0"/>
        <v>1</v>
      </c>
      <c r="I231" s="49">
        <f t="shared" si="1"/>
        <v>182.95000000000002</v>
      </c>
      <c r="J231" s="39"/>
      <c r="K231" s="40" t="s">
        <v>27</v>
      </c>
      <c r="N231"/>
    </row>
    <row r="232" spans="1:14" ht="14.25">
      <c r="A232" s="47" t="s">
        <v>690</v>
      </c>
      <c r="B232" s="47" t="s">
        <v>691</v>
      </c>
      <c r="C232" s="47"/>
      <c r="D232" s="48" t="s">
        <v>692</v>
      </c>
      <c r="E232" s="48">
        <v>0</v>
      </c>
      <c r="F232" s="48" t="s">
        <v>26</v>
      </c>
      <c r="G232" s="49">
        <v>23.85</v>
      </c>
      <c r="H232" s="50">
        <f t="shared" si="0"/>
        <v>1</v>
      </c>
      <c r="I232" s="49">
        <f t="shared" si="1"/>
        <v>23.85</v>
      </c>
      <c r="J232" s="39"/>
      <c r="K232" s="40" t="s">
        <v>27</v>
      </c>
      <c r="N232"/>
    </row>
    <row r="233" spans="1:14" ht="14.25">
      <c r="A233" s="47" t="s">
        <v>693</v>
      </c>
      <c r="B233" s="47" t="s">
        <v>694</v>
      </c>
      <c r="C233" s="47"/>
      <c r="D233" s="48" t="s">
        <v>695</v>
      </c>
      <c r="E233" s="48">
        <v>0</v>
      </c>
      <c r="F233" s="48" t="s">
        <v>26</v>
      </c>
      <c r="G233" s="49">
        <v>60.1</v>
      </c>
      <c r="H233" s="50">
        <f t="shared" si="0"/>
        <v>1</v>
      </c>
      <c r="I233" s="49">
        <f t="shared" si="1"/>
        <v>60.1</v>
      </c>
      <c r="J233" s="39"/>
      <c r="K233" s="40" t="s">
        <v>27</v>
      </c>
      <c r="N233"/>
    </row>
    <row r="234" spans="1:14" ht="14.25">
      <c r="A234" s="47" t="s">
        <v>696</v>
      </c>
      <c r="B234" s="47" t="s">
        <v>697</v>
      </c>
      <c r="C234" s="47"/>
      <c r="D234" s="48"/>
      <c r="E234" s="48">
        <v>0</v>
      </c>
      <c r="F234" s="48" t="s">
        <v>26</v>
      </c>
      <c r="G234" s="49">
        <v>0.05</v>
      </c>
      <c r="H234" s="50">
        <f t="shared" si="0"/>
        <v>1</v>
      </c>
      <c r="I234" s="49">
        <f t="shared" si="1"/>
        <v>0.05</v>
      </c>
      <c r="J234" s="39"/>
      <c r="K234" s="40" t="s">
        <v>27</v>
      </c>
      <c r="N234"/>
    </row>
    <row r="235" spans="1:14" ht="14.25">
      <c r="A235" s="47" t="s">
        <v>698</v>
      </c>
      <c r="B235" s="47" t="s">
        <v>699</v>
      </c>
      <c r="C235" s="47"/>
      <c r="D235" s="48" t="s">
        <v>700</v>
      </c>
      <c r="E235" s="48">
        <v>0</v>
      </c>
      <c r="F235" s="48" t="s">
        <v>26</v>
      </c>
      <c r="G235" s="49">
        <v>39.85</v>
      </c>
      <c r="H235" s="50">
        <f t="shared" si="0"/>
        <v>1</v>
      </c>
      <c r="I235" s="49">
        <f t="shared" si="1"/>
        <v>39.85</v>
      </c>
      <c r="J235" s="39"/>
      <c r="K235" s="40" t="s">
        <v>27</v>
      </c>
      <c r="N235"/>
    </row>
    <row r="236" spans="1:14" ht="14.25">
      <c r="A236" s="47" t="s">
        <v>701</v>
      </c>
      <c r="B236" s="47" t="s">
        <v>702</v>
      </c>
      <c r="C236" s="47"/>
      <c r="D236" s="48" t="s">
        <v>703</v>
      </c>
      <c r="E236" s="48">
        <v>0</v>
      </c>
      <c r="F236" s="48" t="s">
        <v>26</v>
      </c>
      <c r="G236" s="49">
        <v>25.65</v>
      </c>
      <c r="H236" s="50">
        <f t="shared" si="0"/>
        <v>1</v>
      </c>
      <c r="I236" s="49">
        <f t="shared" si="1"/>
        <v>25.650000000000002</v>
      </c>
      <c r="J236" s="39"/>
      <c r="K236" s="40" t="s">
        <v>27</v>
      </c>
      <c r="N236"/>
    </row>
    <row r="237" spans="1:14" ht="14.25">
      <c r="A237" s="47" t="s">
        <v>704</v>
      </c>
      <c r="B237" s="47" t="s">
        <v>705</v>
      </c>
      <c r="C237" s="47"/>
      <c r="D237" s="48" t="s">
        <v>706</v>
      </c>
      <c r="E237" s="48">
        <v>0</v>
      </c>
      <c r="F237" s="48" t="s">
        <v>26</v>
      </c>
      <c r="G237" s="49">
        <v>32.95</v>
      </c>
      <c r="H237" s="50">
        <f t="shared" si="0"/>
        <v>1</v>
      </c>
      <c r="I237" s="49">
        <f t="shared" si="1"/>
        <v>32.95</v>
      </c>
      <c r="J237" s="39"/>
      <c r="K237" s="40" t="s">
        <v>27</v>
      </c>
      <c r="N237"/>
    </row>
    <row r="238" spans="1:14" ht="14.25">
      <c r="A238" s="47" t="s">
        <v>707</v>
      </c>
      <c r="B238" s="47" t="s">
        <v>708</v>
      </c>
      <c r="C238" s="47"/>
      <c r="D238" s="48" t="s">
        <v>709</v>
      </c>
      <c r="E238" s="48">
        <v>0</v>
      </c>
      <c r="F238" s="48" t="s">
        <v>26</v>
      </c>
      <c r="G238" s="49">
        <v>59.25</v>
      </c>
      <c r="H238" s="50">
        <f t="shared" si="0"/>
        <v>1</v>
      </c>
      <c r="I238" s="49">
        <f t="shared" si="1"/>
        <v>59.25</v>
      </c>
      <c r="J238" s="39"/>
      <c r="K238" s="40" t="s">
        <v>27</v>
      </c>
      <c r="N238"/>
    </row>
    <row r="239" spans="1:14" ht="14.25">
      <c r="A239" s="47" t="s">
        <v>710</v>
      </c>
      <c r="B239" s="47" t="s">
        <v>711</v>
      </c>
      <c r="C239" s="47"/>
      <c r="D239" s="48" t="s">
        <v>712</v>
      </c>
      <c r="E239" s="48">
        <v>0</v>
      </c>
      <c r="F239" s="48" t="s">
        <v>26</v>
      </c>
      <c r="G239" s="49">
        <v>63.75</v>
      </c>
      <c r="H239" s="50">
        <f t="shared" si="0"/>
        <v>1</v>
      </c>
      <c r="I239" s="49">
        <f t="shared" si="1"/>
        <v>63.75</v>
      </c>
      <c r="J239" s="39"/>
      <c r="K239" s="40" t="s">
        <v>27</v>
      </c>
      <c r="N239"/>
    </row>
    <row r="240" spans="1:14" ht="14.25">
      <c r="A240" s="47" t="s">
        <v>713</v>
      </c>
      <c r="B240" s="47" t="s">
        <v>714</v>
      </c>
      <c r="C240" s="47"/>
      <c r="D240" s="48" t="s">
        <v>715</v>
      </c>
      <c r="E240" s="48">
        <v>0</v>
      </c>
      <c r="F240" s="48" t="s">
        <v>26</v>
      </c>
      <c r="G240" s="49">
        <v>89.5</v>
      </c>
      <c r="H240" s="50">
        <f t="shared" si="0"/>
        <v>1</v>
      </c>
      <c r="I240" s="49">
        <f t="shared" si="1"/>
        <v>89.5</v>
      </c>
      <c r="J240" s="39"/>
      <c r="K240" s="40" t="s">
        <v>27</v>
      </c>
      <c r="N240"/>
    </row>
    <row r="241" spans="1:14" ht="14.25">
      <c r="A241" s="47" t="s">
        <v>716</v>
      </c>
      <c r="B241" s="47" t="s">
        <v>717</v>
      </c>
      <c r="C241" s="47" t="s">
        <v>718</v>
      </c>
      <c r="D241" s="48" t="s">
        <v>719</v>
      </c>
      <c r="E241" s="48">
        <v>0</v>
      </c>
      <c r="F241" s="48" t="s">
        <v>26</v>
      </c>
      <c r="G241" s="49">
        <v>36.95</v>
      </c>
      <c r="H241" s="50">
        <f t="shared" si="0"/>
        <v>1</v>
      </c>
      <c r="I241" s="49">
        <f t="shared" si="1"/>
        <v>36.95</v>
      </c>
      <c r="J241" s="39"/>
      <c r="K241" s="40" t="s">
        <v>27</v>
      </c>
      <c r="N241"/>
    </row>
    <row r="242" spans="1:14" ht="14.25">
      <c r="A242" s="47" t="s">
        <v>720</v>
      </c>
      <c r="B242" s="47" t="s">
        <v>721</v>
      </c>
      <c r="C242" s="47" t="s">
        <v>718</v>
      </c>
      <c r="D242" s="48" t="s">
        <v>722</v>
      </c>
      <c r="E242" s="48">
        <v>0</v>
      </c>
      <c r="F242" s="48" t="s">
        <v>26</v>
      </c>
      <c r="G242" s="49">
        <v>50.55</v>
      </c>
      <c r="H242" s="50">
        <f t="shared" si="0"/>
        <v>1</v>
      </c>
      <c r="I242" s="49">
        <f t="shared" si="1"/>
        <v>50.550000000000004</v>
      </c>
      <c r="J242" s="39"/>
      <c r="K242" s="40" t="s">
        <v>27</v>
      </c>
      <c r="N242"/>
    </row>
    <row r="243" spans="1:14" ht="14.25">
      <c r="A243" s="47" t="s">
        <v>723</v>
      </c>
      <c r="B243" s="47" t="s">
        <v>724</v>
      </c>
      <c r="C243" s="47" t="s">
        <v>718</v>
      </c>
      <c r="D243" s="48" t="s">
        <v>725</v>
      </c>
      <c r="E243" s="48">
        <v>0</v>
      </c>
      <c r="F243" s="48" t="s">
        <v>26</v>
      </c>
      <c r="G243" s="49">
        <v>63.55</v>
      </c>
      <c r="H243" s="50">
        <f t="shared" si="0"/>
        <v>1</v>
      </c>
      <c r="I243" s="49">
        <f t="shared" si="1"/>
        <v>63.550000000000004</v>
      </c>
      <c r="J243" s="39"/>
      <c r="K243" s="40" t="s">
        <v>27</v>
      </c>
      <c r="N243"/>
    </row>
    <row r="244" spans="1:14" ht="14.25">
      <c r="A244" s="47" t="s">
        <v>726</v>
      </c>
      <c r="B244" s="47" t="s">
        <v>727</v>
      </c>
      <c r="C244" s="47"/>
      <c r="D244" s="48" t="s">
        <v>728</v>
      </c>
      <c r="E244" s="48">
        <v>0</v>
      </c>
      <c r="F244" s="48" t="s">
        <v>26</v>
      </c>
      <c r="G244" s="49">
        <v>41.8</v>
      </c>
      <c r="H244" s="50">
        <f t="shared" si="0"/>
        <v>1</v>
      </c>
      <c r="I244" s="49">
        <f t="shared" si="1"/>
        <v>41.800000000000004</v>
      </c>
      <c r="J244" s="39"/>
      <c r="K244" s="40" t="s">
        <v>27</v>
      </c>
      <c r="N244"/>
    </row>
    <row r="245" spans="1:14" ht="14.25">
      <c r="A245" s="47" t="s">
        <v>729</v>
      </c>
      <c r="B245" s="47" t="s">
        <v>730</v>
      </c>
      <c r="C245" s="47"/>
      <c r="D245" s="48" t="s">
        <v>731</v>
      </c>
      <c r="E245" s="48">
        <v>0</v>
      </c>
      <c r="F245" s="48" t="s">
        <v>26</v>
      </c>
      <c r="G245" s="49">
        <v>41.8</v>
      </c>
      <c r="H245" s="50">
        <f t="shared" si="0"/>
        <v>1</v>
      </c>
      <c r="I245" s="49">
        <f t="shared" si="1"/>
        <v>41.800000000000004</v>
      </c>
      <c r="J245" s="39"/>
      <c r="K245" s="40" t="s">
        <v>27</v>
      </c>
      <c r="N245"/>
    </row>
    <row r="246" spans="1:14" ht="14.25">
      <c r="A246" s="47" t="s">
        <v>732</v>
      </c>
      <c r="B246" s="47" t="s">
        <v>733</v>
      </c>
      <c r="C246" s="47"/>
      <c r="D246" s="48" t="s">
        <v>734</v>
      </c>
      <c r="E246" s="48">
        <v>0</v>
      </c>
      <c r="F246" s="48" t="s">
        <v>26</v>
      </c>
      <c r="G246" s="49">
        <v>54.75</v>
      </c>
      <c r="H246" s="50">
        <f t="shared" si="0"/>
        <v>1</v>
      </c>
      <c r="I246" s="49">
        <f t="shared" si="1"/>
        <v>54.75</v>
      </c>
      <c r="J246" s="39"/>
      <c r="K246" s="40" t="s">
        <v>27</v>
      </c>
      <c r="N246"/>
    </row>
    <row r="247" spans="1:14" ht="14.25">
      <c r="A247" s="47" t="s">
        <v>735</v>
      </c>
      <c r="B247" s="47" t="s">
        <v>736</v>
      </c>
      <c r="C247" s="47"/>
      <c r="D247" s="48" t="s">
        <v>737</v>
      </c>
      <c r="E247" s="48">
        <v>0</v>
      </c>
      <c r="F247" s="48" t="s">
        <v>26</v>
      </c>
      <c r="G247" s="49">
        <v>104.35</v>
      </c>
      <c r="H247" s="50">
        <f t="shared" si="0"/>
        <v>1</v>
      </c>
      <c r="I247" s="49">
        <f t="shared" si="1"/>
        <v>104.35000000000001</v>
      </c>
      <c r="J247" s="39"/>
      <c r="K247" s="40" t="s">
        <v>27</v>
      </c>
      <c r="N247"/>
    </row>
    <row r="248" spans="1:14" ht="14.25">
      <c r="A248" s="47" t="s">
        <v>738</v>
      </c>
      <c r="B248" s="47" t="s">
        <v>739</v>
      </c>
      <c r="C248" s="47"/>
      <c r="D248" s="48" t="s">
        <v>740</v>
      </c>
      <c r="E248" s="48">
        <v>0</v>
      </c>
      <c r="F248" s="48" t="s">
        <v>26</v>
      </c>
      <c r="G248" s="49">
        <v>182.95</v>
      </c>
      <c r="H248" s="50">
        <f t="shared" si="0"/>
        <v>1</v>
      </c>
      <c r="I248" s="49">
        <f t="shared" si="1"/>
        <v>182.95000000000002</v>
      </c>
      <c r="J248" s="39"/>
      <c r="K248" s="40" t="s">
        <v>27</v>
      </c>
      <c r="N248"/>
    </row>
    <row r="249" spans="1:14" ht="14.25">
      <c r="A249" s="47" t="s">
        <v>741</v>
      </c>
      <c r="B249" s="47" t="s">
        <v>742</v>
      </c>
      <c r="C249" s="47"/>
      <c r="D249" s="48" t="s">
        <v>743</v>
      </c>
      <c r="E249" s="48">
        <v>0</v>
      </c>
      <c r="F249" s="48" t="s">
        <v>26</v>
      </c>
      <c r="G249" s="49">
        <v>40.95</v>
      </c>
      <c r="H249" s="50">
        <f t="shared" si="0"/>
        <v>1</v>
      </c>
      <c r="I249" s="49">
        <f t="shared" si="1"/>
        <v>40.95</v>
      </c>
      <c r="J249" s="39"/>
      <c r="K249" s="40" t="s">
        <v>27</v>
      </c>
      <c r="N249"/>
    </row>
    <row r="250" spans="1:14" ht="14.25">
      <c r="A250" s="47" t="s">
        <v>744</v>
      </c>
      <c r="B250" s="47" t="s">
        <v>745</v>
      </c>
      <c r="C250" s="47"/>
      <c r="D250" s="48" t="s">
        <v>746</v>
      </c>
      <c r="E250" s="48">
        <v>0</v>
      </c>
      <c r="F250" s="48" t="s">
        <v>26</v>
      </c>
      <c r="G250" s="49">
        <v>40.95</v>
      </c>
      <c r="H250" s="50">
        <f t="shared" si="0"/>
        <v>1</v>
      </c>
      <c r="I250" s="49">
        <f t="shared" si="1"/>
        <v>40.95</v>
      </c>
      <c r="J250" s="39"/>
      <c r="K250" s="40" t="s">
        <v>27</v>
      </c>
      <c r="N250"/>
    </row>
    <row r="251" spans="1:14" ht="14.25">
      <c r="A251" s="47" t="s">
        <v>747</v>
      </c>
      <c r="B251" s="47" t="s">
        <v>748</v>
      </c>
      <c r="C251" s="47"/>
      <c r="D251" s="48" t="s">
        <v>749</v>
      </c>
      <c r="E251" s="48">
        <v>0</v>
      </c>
      <c r="F251" s="48" t="s">
        <v>26</v>
      </c>
      <c r="G251" s="49">
        <v>45</v>
      </c>
      <c r="H251" s="50">
        <f t="shared" si="0"/>
        <v>1</v>
      </c>
      <c r="I251" s="49">
        <f t="shared" si="1"/>
        <v>45</v>
      </c>
      <c r="J251" s="39"/>
      <c r="K251" s="40" t="s">
        <v>27</v>
      </c>
      <c r="N251"/>
    </row>
    <row r="252" spans="1:14" ht="14.25">
      <c r="A252" s="47" t="s">
        <v>750</v>
      </c>
      <c r="B252" s="47" t="s">
        <v>751</v>
      </c>
      <c r="C252" s="47"/>
      <c r="D252" s="48" t="s">
        <v>752</v>
      </c>
      <c r="E252" s="48">
        <v>0</v>
      </c>
      <c r="F252" s="48" t="s">
        <v>26</v>
      </c>
      <c r="G252" s="49">
        <v>89.9</v>
      </c>
      <c r="H252" s="50">
        <f t="shared" si="0"/>
        <v>1</v>
      </c>
      <c r="I252" s="49">
        <f t="shared" si="1"/>
        <v>89.9</v>
      </c>
      <c r="J252" s="39"/>
      <c r="K252" s="40" t="s">
        <v>27</v>
      </c>
      <c r="N252"/>
    </row>
    <row r="253" spans="1:14" ht="14.25">
      <c r="A253" s="47" t="s">
        <v>753</v>
      </c>
      <c r="B253" s="47" t="s">
        <v>754</v>
      </c>
      <c r="C253" s="47"/>
      <c r="D253" s="48" t="s">
        <v>755</v>
      </c>
      <c r="E253" s="48">
        <v>0</v>
      </c>
      <c r="F253" s="48" t="s">
        <v>26</v>
      </c>
      <c r="G253" s="49">
        <v>166.85000000000002</v>
      </c>
      <c r="H253" s="50">
        <f t="shared" si="0"/>
        <v>1</v>
      </c>
      <c r="I253" s="49">
        <f t="shared" si="1"/>
        <v>166.85</v>
      </c>
      <c r="J253" s="39"/>
      <c r="K253" s="40" t="s">
        <v>27</v>
      </c>
      <c r="N253"/>
    </row>
    <row r="254" spans="1:14" ht="14.25">
      <c r="A254" s="47" t="s">
        <v>756</v>
      </c>
      <c r="B254" s="47" t="s">
        <v>757</v>
      </c>
      <c r="C254" s="47"/>
      <c r="D254" s="48" t="s">
        <v>758</v>
      </c>
      <c r="E254" s="48">
        <v>0</v>
      </c>
      <c r="F254" s="48" t="s">
        <v>26</v>
      </c>
      <c r="G254" s="49">
        <v>67.25</v>
      </c>
      <c r="H254" s="50">
        <f t="shared" si="0"/>
        <v>1</v>
      </c>
      <c r="I254" s="49">
        <f t="shared" si="1"/>
        <v>67.25</v>
      </c>
      <c r="J254" s="39"/>
      <c r="K254" s="40" t="s">
        <v>27</v>
      </c>
      <c r="N254"/>
    </row>
    <row r="255" spans="1:14" ht="14.25">
      <c r="A255" s="47" t="s">
        <v>759</v>
      </c>
      <c r="B255" s="47" t="s">
        <v>760</v>
      </c>
      <c r="C255" s="47"/>
      <c r="D255" s="48" t="s">
        <v>761</v>
      </c>
      <c r="E255" s="48">
        <v>0</v>
      </c>
      <c r="F255" s="48" t="s">
        <v>26</v>
      </c>
      <c r="G255" s="49">
        <v>67.25</v>
      </c>
      <c r="H255" s="50">
        <f t="shared" si="0"/>
        <v>1</v>
      </c>
      <c r="I255" s="49">
        <f t="shared" si="1"/>
        <v>67.25</v>
      </c>
      <c r="J255" s="39"/>
      <c r="K255" s="40" t="s">
        <v>27</v>
      </c>
      <c r="N255"/>
    </row>
    <row r="256" spans="1:14" ht="14.25">
      <c r="A256" s="47" t="s">
        <v>762</v>
      </c>
      <c r="B256" s="47" t="s">
        <v>763</v>
      </c>
      <c r="C256" s="47"/>
      <c r="D256" s="48" t="s">
        <v>764</v>
      </c>
      <c r="E256" s="48">
        <v>0</v>
      </c>
      <c r="F256" s="48" t="s">
        <v>26</v>
      </c>
      <c r="G256" s="49">
        <v>94.7</v>
      </c>
      <c r="H256" s="50">
        <f t="shared" si="0"/>
        <v>1</v>
      </c>
      <c r="I256" s="49">
        <f t="shared" si="1"/>
        <v>94.7</v>
      </c>
      <c r="J256" s="39"/>
      <c r="K256" s="40" t="s">
        <v>27</v>
      </c>
      <c r="N256"/>
    </row>
    <row r="257" spans="1:14" ht="14.25">
      <c r="A257" s="47" t="s">
        <v>765</v>
      </c>
      <c r="B257" s="47" t="s">
        <v>766</v>
      </c>
      <c r="C257" s="47"/>
      <c r="D257" s="48" t="s">
        <v>767</v>
      </c>
      <c r="E257" s="48">
        <v>0</v>
      </c>
      <c r="F257" s="48" t="s">
        <v>26</v>
      </c>
      <c r="G257" s="49">
        <v>154.10000000000002</v>
      </c>
      <c r="H257" s="50">
        <f t="shared" si="0"/>
        <v>1</v>
      </c>
      <c r="I257" s="49">
        <f t="shared" si="1"/>
        <v>154.1</v>
      </c>
      <c r="J257" s="39"/>
      <c r="K257" s="40" t="s">
        <v>27</v>
      </c>
      <c r="N257"/>
    </row>
    <row r="258" spans="1:14" ht="14.25">
      <c r="A258" s="47" t="s">
        <v>768</v>
      </c>
      <c r="B258" s="47" t="s">
        <v>769</v>
      </c>
      <c r="C258" s="47"/>
      <c r="D258" s="48" t="s">
        <v>770</v>
      </c>
      <c r="E258" s="48">
        <v>0</v>
      </c>
      <c r="F258" s="48" t="s">
        <v>26</v>
      </c>
      <c r="G258" s="49">
        <v>308</v>
      </c>
      <c r="H258" s="50">
        <f t="shared" si="0"/>
        <v>1</v>
      </c>
      <c r="I258" s="49">
        <f t="shared" si="1"/>
        <v>308</v>
      </c>
      <c r="J258" s="39"/>
      <c r="K258" s="40" t="s">
        <v>27</v>
      </c>
      <c r="N258"/>
    </row>
    <row r="259" spans="1:14" ht="14.25">
      <c r="A259" s="47" t="s">
        <v>771</v>
      </c>
      <c r="B259" s="47" t="s">
        <v>772</v>
      </c>
      <c r="C259" s="47"/>
      <c r="D259" s="48" t="s">
        <v>773</v>
      </c>
      <c r="E259" s="48">
        <v>0</v>
      </c>
      <c r="F259" s="48" t="s">
        <v>26</v>
      </c>
      <c r="G259" s="49">
        <v>142.85</v>
      </c>
      <c r="H259" s="50">
        <f t="shared" si="0"/>
        <v>1</v>
      </c>
      <c r="I259" s="49">
        <f t="shared" si="1"/>
        <v>142.85</v>
      </c>
      <c r="J259" s="39"/>
      <c r="K259" s="40" t="s">
        <v>27</v>
      </c>
      <c r="N259"/>
    </row>
    <row r="260" spans="1:14" ht="14.25">
      <c r="A260" s="47" t="s">
        <v>774</v>
      </c>
      <c r="B260" s="47" t="s">
        <v>775</v>
      </c>
      <c r="C260" s="47"/>
      <c r="D260" s="48" t="s">
        <v>776</v>
      </c>
      <c r="E260" s="48">
        <v>0</v>
      </c>
      <c r="F260" s="48" t="s">
        <v>26</v>
      </c>
      <c r="G260" s="49">
        <v>14.55</v>
      </c>
      <c r="H260" s="50">
        <f t="shared" si="0"/>
        <v>1</v>
      </c>
      <c r="I260" s="49">
        <f t="shared" si="1"/>
        <v>14.55</v>
      </c>
      <c r="J260" s="39"/>
      <c r="K260" s="40" t="s">
        <v>27</v>
      </c>
      <c r="N260"/>
    </row>
    <row r="261" spans="1:14" ht="14.25">
      <c r="A261" s="47" t="s">
        <v>777</v>
      </c>
      <c r="B261" s="47" t="s">
        <v>778</v>
      </c>
      <c r="C261" s="47"/>
      <c r="D261" s="48" t="s">
        <v>779</v>
      </c>
      <c r="E261" s="48">
        <v>0</v>
      </c>
      <c r="F261" s="48" t="s">
        <v>26</v>
      </c>
      <c r="G261" s="49">
        <v>9.1</v>
      </c>
      <c r="H261" s="50">
        <f t="shared" si="0"/>
        <v>1</v>
      </c>
      <c r="I261" s="49">
        <f t="shared" si="1"/>
        <v>9.1</v>
      </c>
      <c r="J261" s="39"/>
      <c r="K261" s="40" t="s">
        <v>27</v>
      </c>
      <c r="N261"/>
    </row>
    <row r="262" spans="1:14" ht="14.25">
      <c r="A262" s="47" t="s">
        <v>780</v>
      </c>
      <c r="B262" s="47" t="s">
        <v>781</v>
      </c>
      <c r="C262" s="47"/>
      <c r="D262" s="48" t="s">
        <v>782</v>
      </c>
      <c r="E262" s="48">
        <v>0</v>
      </c>
      <c r="F262" s="48" t="s">
        <v>26</v>
      </c>
      <c r="G262" s="49">
        <v>14.65</v>
      </c>
      <c r="H262" s="50">
        <f t="shared" si="0"/>
        <v>1</v>
      </c>
      <c r="I262" s="49">
        <f t="shared" si="1"/>
        <v>14.65</v>
      </c>
      <c r="J262" s="39"/>
      <c r="K262" s="40" t="s">
        <v>27</v>
      </c>
      <c r="N262"/>
    </row>
    <row r="263" spans="1:14" ht="14.25">
      <c r="A263" s="47" t="s">
        <v>783</v>
      </c>
      <c r="B263" s="47" t="s">
        <v>784</v>
      </c>
      <c r="C263" s="47"/>
      <c r="D263" s="48" t="s">
        <v>785</v>
      </c>
      <c r="E263" s="48">
        <v>0</v>
      </c>
      <c r="F263" s="48" t="s">
        <v>26</v>
      </c>
      <c r="G263" s="49">
        <v>18.2</v>
      </c>
      <c r="H263" s="50">
        <f t="shared" si="0"/>
        <v>1</v>
      </c>
      <c r="I263" s="49">
        <f t="shared" si="1"/>
        <v>18.2</v>
      </c>
      <c r="J263" s="39"/>
      <c r="K263" s="40" t="s">
        <v>27</v>
      </c>
      <c r="N263"/>
    </row>
    <row r="264" spans="1:14" ht="14.25">
      <c r="A264" s="47" t="s">
        <v>786</v>
      </c>
      <c r="B264" s="47" t="s">
        <v>787</v>
      </c>
      <c r="C264" s="47"/>
      <c r="D264" s="48" t="s">
        <v>788</v>
      </c>
      <c r="E264" s="48">
        <v>0</v>
      </c>
      <c r="F264" s="48" t="s">
        <v>26</v>
      </c>
      <c r="G264" s="49">
        <v>21.6</v>
      </c>
      <c r="H264" s="50">
        <f t="shared" si="0"/>
        <v>1</v>
      </c>
      <c r="I264" s="49">
        <f t="shared" si="1"/>
        <v>21.6</v>
      </c>
      <c r="J264" s="39"/>
      <c r="K264" s="40" t="s">
        <v>27</v>
      </c>
      <c r="N264"/>
    </row>
    <row r="265" spans="1:14" ht="14.25">
      <c r="A265" s="47" t="s">
        <v>789</v>
      </c>
      <c r="B265" s="47" t="s">
        <v>790</v>
      </c>
      <c r="C265" s="47"/>
      <c r="D265" s="48" t="s">
        <v>791</v>
      </c>
      <c r="E265" s="48">
        <v>0</v>
      </c>
      <c r="F265" s="48" t="s">
        <v>26</v>
      </c>
      <c r="G265" s="49">
        <v>35.85</v>
      </c>
      <c r="H265" s="50">
        <f t="shared" si="0"/>
        <v>1</v>
      </c>
      <c r="I265" s="49">
        <f t="shared" si="1"/>
        <v>35.85</v>
      </c>
      <c r="J265" s="39"/>
      <c r="K265" s="40" t="s">
        <v>27</v>
      </c>
      <c r="N265"/>
    </row>
    <row r="266" spans="1:14" ht="14.25">
      <c r="A266" s="47" t="s">
        <v>792</v>
      </c>
      <c r="B266" s="47" t="s">
        <v>793</v>
      </c>
      <c r="C266" s="47"/>
      <c r="D266" s="48" t="s">
        <v>794</v>
      </c>
      <c r="E266" s="48">
        <v>0</v>
      </c>
      <c r="F266" s="48" t="s">
        <v>26</v>
      </c>
      <c r="G266" s="49">
        <v>205.35000000000002</v>
      </c>
      <c r="H266" s="50">
        <f t="shared" si="0"/>
        <v>1</v>
      </c>
      <c r="I266" s="49">
        <f t="shared" si="1"/>
        <v>205.35</v>
      </c>
      <c r="J266" s="39"/>
      <c r="K266" s="40" t="s">
        <v>27</v>
      </c>
      <c r="N266"/>
    </row>
    <row r="267" spans="1:14" ht="14.25">
      <c r="A267" s="47" t="s">
        <v>795</v>
      </c>
      <c r="B267" s="47" t="s">
        <v>796</v>
      </c>
      <c r="C267" s="47"/>
      <c r="D267" s="48" t="s">
        <v>797</v>
      </c>
      <c r="E267" s="48">
        <v>0</v>
      </c>
      <c r="F267" s="48" t="s">
        <v>26</v>
      </c>
      <c r="G267" s="49">
        <v>0.05</v>
      </c>
      <c r="H267" s="50">
        <f t="shared" si="0"/>
        <v>1</v>
      </c>
      <c r="I267" s="49">
        <f t="shared" si="1"/>
        <v>0.05</v>
      </c>
      <c r="J267" s="39"/>
      <c r="K267" s="40" t="s">
        <v>27</v>
      </c>
      <c r="N267"/>
    </row>
    <row r="268" spans="1:14" ht="14.25">
      <c r="A268" s="47" t="s">
        <v>798</v>
      </c>
      <c r="B268" s="47" t="s">
        <v>799</v>
      </c>
      <c r="C268" s="47"/>
      <c r="D268" s="48" t="s">
        <v>800</v>
      </c>
      <c r="E268" s="48">
        <v>0</v>
      </c>
      <c r="F268" s="48" t="s">
        <v>26</v>
      </c>
      <c r="G268" s="49">
        <v>69.55</v>
      </c>
      <c r="H268" s="50">
        <f t="shared" si="0"/>
        <v>1</v>
      </c>
      <c r="I268" s="49">
        <f t="shared" si="1"/>
        <v>69.55</v>
      </c>
      <c r="J268" s="39"/>
      <c r="K268" s="40" t="s">
        <v>27</v>
      </c>
      <c r="N268"/>
    </row>
    <row r="269" spans="1:14" ht="14.25">
      <c r="A269" s="47" t="s">
        <v>801</v>
      </c>
      <c r="B269" s="47" t="s">
        <v>802</v>
      </c>
      <c r="C269" s="47"/>
      <c r="D269" s="48" t="s">
        <v>803</v>
      </c>
      <c r="E269" s="48">
        <v>0</v>
      </c>
      <c r="F269" s="48" t="s">
        <v>26</v>
      </c>
      <c r="G269" s="49">
        <v>68.4</v>
      </c>
      <c r="H269" s="50">
        <f t="shared" si="0"/>
        <v>1</v>
      </c>
      <c r="I269" s="49">
        <f t="shared" si="1"/>
        <v>68.4</v>
      </c>
      <c r="J269" s="39"/>
      <c r="K269" s="40" t="s">
        <v>27</v>
      </c>
      <c r="N269"/>
    </row>
    <row r="270" spans="1:14" ht="14.25">
      <c r="A270" s="47" t="s">
        <v>804</v>
      </c>
      <c r="B270" s="47" t="s">
        <v>805</v>
      </c>
      <c r="C270" s="47"/>
      <c r="D270" s="48" t="s">
        <v>806</v>
      </c>
      <c r="E270" s="48">
        <v>0</v>
      </c>
      <c r="F270" s="48" t="s">
        <v>26</v>
      </c>
      <c r="G270" s="49">
        <v>65.85000000000001</v>
      </c>
      <c r="H270" s="50">
        <f t="shared" si="0"/>
        <v>1</v>
      </c>
      <c r="I270" s="49">
        <f t="shared" si="1"/>
        <v>65.85</v>
      </c>
      <c r="J270" s="39"/>
      <c r="K270" s="40" t="s">
        <v>27</v>
      </c>
      <c r="N270"/>
    </row>
    <row r="271" spans="1:14" ht="14.25">
      <c r="A271" s="47" t="s">
        <v>807</v>
      </c>
      <c r="B271" s="47" t="s">
        <v>808</v>
      </c>
      <c r="C271" s="47"/>
      <c r="D271" s="48" t="s">
        <v>809</v>
      </c>
      <c r="E271" s="48">
        <v>0</v>
      </c>
      <c r="F271" s="48" t="s">
        <v>26</v>
      </c>
      <c r="G271" s="49">
        <v>60.2</v>
      </c>
      <c r="H271" s="50">
        <f t="shared" si="0"/>
        <v>1</v>
      </c>
      <c r="I271" s="49">
        <f t="shared" si="1"/>
        <v>60.2</v>
      </c>
      <c r="J271" s="39"/>
      <c r="K271" s="40" t="s">
        <v>27</v>
      </c>
      <c r="N271"/>
    </row>
    <row r="272" spans="1:14" ht="14.25">
      <c r="A272" s="47" t="s">
        <v>810</v>
      </c>
      <c r="B272" s="47" t="s">
        <v>811</v>
      </c>
      <c r="C272" s="47"/>
      <c r="D272" s="48" t="s">
        <v>812</v>
      </c>
      <c r="E272" s="48">
        <v>0</v>
      </c>
      <c r="F272" s="48" t="s">
        <v>26</v>
      </c>
      <c r="G272" s="49">
        <v>93.1</v>
      </c>
      <c r="H272" s="50">
        <f t="shared" si="0"/>
        <v>1</v>
      </c>
      <c r="I272" s="49">
        <f t="shared" si="1"/>
        <v>93.10000000000001</v>
      </c>
      <c r="J272" s="39"/>
      <c r="K272" s="40" t="s">
        <v>27</v>
      </c>
      <c r="N272"/>
    </row>
    <row r="273" spans="1:14" ht="14.25">
      <c r="A273" s="47" t="s">
        <v>813</v>
      </c>
      <c r="B273" s="47" t="s">
        <v>814</v>
      </c>
      <c r="C273" s="47"/>
      <c r="D273" s="48" t="s">
        <v>815</v>
      </c>
      <c r="E273" s="48">
        <v>0</v>
      </c>
      <c r="F273" s="48" t="s">
        <v>26</v>
      </c>
      <c r="G273" s="49">
        <v>105.1</v>
      </c>
      <c r="H273" s="50">
        <f t="shared" si="0"/>
        <v>1</v>
      </c>
      <c r="I273" s="49">
        <f t="shared" si="1"/>
        <v>105.10000000000001</v>
      </c>
      <c r="J273" s="39"/>
      <c r="K273" s="40" t="s">
        <v>27</v>
      </c>
      <c r="N273"/>
    </row>
    <row r="274" spans="1:14" ht="14.25">
      <c r="A274" s="47" t="s">
        <v>816</v>
      </c>
      <c r="B274" s="47" t="s">
        <v>817</v>
      </c>
      <c r="C274" s="47"/>
      <c r="D274" s="48" t="s">
        <v>818</v>
      </c>
      <c r="E274" s="48">
        <v>0</v>
      </c>
      <c r="F274" s="48" t="s">
        <v>26</v>
      </c>
      <c r="G274" s="49">
        <v>134.8</v>
      </c>
      <c r="H274" s="50">
        <f t="shared" si="0"/>
        <v>1</v>
      </c>
      <c r="I274" s="49">
        <f t="shared" si="1"/>
        <v>134.8</v>
      </c>
      <c r="J274" s="39"/>
      <c r="K274" s="40" t="s">
        <v>27</v>
      </c>
      <c r="N274"/>
    </row>
    <row r="275" spans="1:14" ht="14.25">
      <c r="A275" s="47" t="s">
        <v>819</v>
      </c>
      <c r="B275" s="47" t="s">
        <v>820</v>
      </c>
      <c r="C275" s="47"/>
      <c r="D275" s="48" t="s">
        <v>821</v>
      </c>
      <c r="E275" s="48">
        <v>0</v>
      </c>
      <c r="F275" s="48" t="s">
        <v>26</v>
      </c>
      <c r="G275" s="49">
        <v>43.900000000000006</v>
      </c>
      <c r="H275" s="50">
        <f t="shared" si="0"/>
        <v>1</v>
      </c>
      <c r="I275" s="49">
        <f t="shared" si="1"/>
        <v>43.9</v>
      </c>
      <c r="J275" s="39"/>
      <c r="K275" s="40" t="s">
        <v>27</v>
      </c>
      <c r="N275"/>
    </row>
    <row r="276" spans="1:14" ht="14.25">
      <c r="A276" s="47" t="s">
        <v>822</v>
      </c>
      <c r="B276" s="47" t="s">
        <v>823</v>
      </c>
      <c r="C276" s="47"/>
      <c r="D276" s="48" t="s">
        <v>824</v>
      </c>
      <c r="E276" s="48">
        <v>0</v>
      </c>
      <c r="F276" s="48" t="s">
        <v>26</v>
      </c>
      <c r="G276" s="49">
        <v>41.55</v>
      </c>
      <c r="H276" s="50">
        <f t="shared" si="0"/>
        <v>1</v>
      </c>
      <c r="I276" s="49">
        <f t="shared" si="1"/>
        <v>41.550000000000004</v>
      </c>
      <c r="J276" s="39"/>
      <c r="K276" s="40" t="s">
        <v>27</v>
      </c>
      <c r="N276"/>
    </row>
    <row r="277" spans="1:14" ht="14.25">
      <c r="A277" s="47" t="s">
        <v>825</v>
      </c>
      <c r="B277" s="47" t="s">
        <v>826</v>
      </c>
      <c r="C277" s="47"/>
      <c r="D277" s="48" t="s">
        <v>827</v>
      </c>
      <c r="E277" s="48">
        <v>0</v>
      </c>
      <c r="F277" s="48" t="s">
        <v>26</v>
      </c>
      <c r="G277" s="49">
        <v>50.35</v>
      </c>
      <c r="H277" s="50">
        <f t="shared" si="0"/>
        <v>1</v>
      </c>
      <c r="I277" s="49">
        <f t="shared" si="1"/>
        <v>50.35</v>
      </c>
      <c r="J277" s="39"/>
      <c r="K277" s="40" t="s">
        <v>27</v>
      </c>
      <c r="N277"/>
    </row>
    <row r="278" spans="1:14" ht="14.25">
      <c r="A278" s="47" t="s">
        <v>828</v>
      </c>
      <c r="B278" s="47" t="s">
        <v>829</v>
      </c>
      <c r="C278" s="47"/>
      <c r="D278" s="48" t="s">
        <v>830</v>
      </c>
      <c r="E278" s="48">
        <v>0</v>
      </c>
      <c r="F278" s="48" t="s">
        <v>26</v>
      </c>
      <c r="G278" s="49">
        <v>57.55</v>
      </c>
      <c r="H278" s="50">
        <f t="shared" si="0"/>
        <v>1</v>
      </c>
      <c r="I278" s="49">
        <f t="shared" si="1"/>
        <v>57.550000000000004</v>
      </c>
      <c r="J278" s="39"/>
      <c r="K278" s="40" t="s">
        <v>27</v>
      </c>
      <c r="N278"/>
    </row>
    <row r="279" spans="1:14" ht="14.25">
      <c r="A279" s="47" t="s">
        <v>831</v>
      </c>
      <c r="B279" s="47" t="s">
        <v>832</v>
      </c>
      <c r="C279" s="47"/>
      <c r="D279" s="48" t="s">
        <v>833</v>
      </c>
      <c r="E279" s="48">
        <v>0</v>
      </c>
      <c r="F279" s="48" t="s">
        <v>26</v>
      </c>
      <c r="G279" s="49">
        <v>50.55</v>
      </c>
      <c r="H279" s="50">
        <f t="shared" si="0"/>
        <v>1</v>
      </c>
      <c r="I279" s="49">
        <f t="shared" si="1"/>
        <v>50.550000000000004</v>
      </c>
      <c r="J279" s="39"/>
      <c r="K279" s="40" t="s">
        <v>27</v>
      </c>
      <c r="N279"/>
    </row>
    <row r="280" spans="1:14" ht="14.25">
      <c r="A280" s="47" t="s">
        <v>834</v>
      </c>
      <c r="B280" s="47" t="s">
        <v>835</v>
      </c>
      <c r="C280" s="47"/>
      <c r="D280" s="48" t="s">
        <v>836</v>
      </c>
      <c r="E280" s="48">
        <v>0</v>
      </c>
      <c r="F280" s="48" t="s">
        <v>26</v>
      </c>
      <c r="G280" s="49">
        <v>64.85000000000001</v>
      </c>
      <c r="H280" s="50">
        <f t="shared" si="0"/>
        <v>1</v>
      </c>
      <c r="I280" s="49">
        <f t="shared" si="1"/>
        <v>64.85</v>
      </c>
      <c r="J280" s="39"/>
      <c r="K280" s="40" t="s">
        <v>27</v>
      </c>
      <c r="N280"/>
    </row>
    <row r="281" spans="1:14" ht="14.25">
      <c r="A281" s="47" t="s">
        <v>837</v>
      </c>
      <c r="B281" s="47" t="s">
        <v>838</v>
      </c>
      <c r="C281" s="47"/>
      <c r="D281" s="48" t="s">
        <v>839</v>
      </c>
      <c r="E281" s="48">
        <v>0</v>
      </c>
      <c r="F281" s="48" t="s">
        <v>26</v>
      </c>
      <c r="G281" s="49">
        <v>67.2</v>
      </c>
      <c r="H281" s="50">
        <f t="shared" si="0"/>
        <v>1</v>
      </c>
      <c r="I281" s="49">
        <f t="shared" si="1"/>
        <v>67.2</v>
      </c>
      <c r="J281" s="39"/>
      <c r="K281" s="40" t="s">
        <v>27</v>
      </c>
      <c r="N281"/>
    </row>
    <row r="282" spans="1:14" ht="14.25">
      <c r="A282" s="47" t="s">
        <v>840</v>
      </c>
      <c r="B282" s="47" t="s">
        <v>841</v>
      </c>
      <c r="C282" s="47"/>
      <c r="D282" s="48" t="s">
        <v>842</v>
      </c>
      <c r="E282" s="48">
        <v>0</v>
      </c>
      <c r="F282" s="48" t="s">
        <v>26</v>
      </c>
      <c r="G282" s="49">
        <v>88</v>
      </c>
      <c r="H282" s="50">
        <f t="shared" si="0"/>
        <v>1</v>
      </c>
      <c r="I282" s="49">
        <f t="shared" si="1"/>
        <v>88</v>
      </c>
      <c r="J282" s="39"/>
      <c r="K282" s="40" t="s">
        <v>27</v>
      </c>
      <c r="N282"/>
    </row>
    <row r="283" spans="1:14" ht="14.25">
      <c r="A283" s="47" t="s">
        <v>843</v>
      </c>
      <c r="B283" s="47" t="s">
        <v>844</v>
      </c>
      <c r="C283" s="47"/>
      <c r="D283" s="48" t="s">
        <v>845</v>
      </c>
      <c r="E283" s="48">
        <v>0</v>
      </c>
      <c r="F283" s="48" t="s">
        <v>26</v>
      </c>
      <c r="G283" s="49">
        <v>99.5</v>
      </c>
      <c r="H283" s="50">
        <f t="shared" si="0"/>
        <v>1</v>
      </c>
      <c r="I283" s="49">
        <f t="shared" si="1"/>
        <v>99.5</v>
      </c>
      <c r="J283" s="39"/>
      <c r="K283" s="40" t="s">
        <v>27</v>
      </c>
      <c r="N283"/>
    </row>
    <row r="284" spans="1:14" ht="14.25">
      <c r="A284" s="47" t="s">
        <v>846</v>
      </c>
      <c r="B284" s="47" t="s">
        <v>847</v>
      </c>
      <c r="C284" s="47"/>
      <c r="D284" s="48" t="s">
        <v>848</v>
      </c>
      <c r="E284" s="48">
        <v>0</v>
      </c>
      <c r="F284" s="48" t="s">
        <v>26</v>
      </c>
      <c r="G284" s="49">
        <v>78.75</v>
      </c>
      <c r="H284" s="50">
        <f t="shared" si="0"/>
        <v>1</v>
      </c>
      <c r="I284" s="49">
        <f t="shared" si="1"/>
        <v>78.75</v>
      </c>
      <c r="J284" s="39"/>
      <c r="K284" s="40" t="s">
        <v>27</v>
      </c>
      <c r="N284"/>
    </row>
    <row r="285" spans="1:14" ht="14.25">
      <c r="A285" s="47" t="s">
        <v>849</v>
      </c>
      <c r="B285" s="47" t="s">
        <v>850</v>
      </c>
      <c r="C285" s="47"/>
      <c r="D285" s="48" t="s">
        <v>851</v>
      </c>
      <c r="E285" s="48">
        <v>0</v>
      </c>
      <c r="F285" s="48" t="s">
        <v>26</v>
      </c>
      <c r="G285" s="49">
        <v>86.6</v>
      </c>
      <c r="H285" s="50">
        <f t="shared" si="0"/>
        <v>1</v>
      </c>
      <c r="I285" s="49">
        <f t="shared" si="1"/>
        <v>86.60000000000001</v>
      </c>
      <c r="J285" s="39"/>
      <c r="K285" s="40" t="s">
        <v>27</v>
      </c>
      <c r="N285"/>
    </row>
    <row r="286" spans="1:14" ht="14.25">
      <c r="A286" s="47" t="s">
        <v>852</v>
      </c>
      <c r="B286" s="47" t="s">
        <v>853</v>
      </c>
      <c r="C286" s="47"/>
      <c r="D286" s="48" t="s">
        <v>854</v>
      </c>
      <c r="E286" s="48">
        <v>0</v>
      </c>
      <c r="F286" s="48" t="s">
        <v>26</v>
      </c>
      <c r="G286" s="49">
        <v>115.5</v>
      </c>
      <c r="H286" s="50">
        <f t="shared" si="0"/>
        <v>1</v>
      </c>
      <c r="I286" s="49">
        <f t="shared" si="1"/>
        <v>115.5</v>
      </c>
      <c r="J286" s="39"/>
      <c r="K286" s="40" t="s">
        <v>27</v>
      </c>
      <c r="N286"/>
    </row>
    <row r="287" spans="1:14" ht="14.25">
      <c r="A287" s="47" t="s">
        <v>855</v>
      </c>
      <c r="B287" s="47" t="s">
        <v>856</v>
      </c>
      <c r="C287" s="47"/>
      <c r="D287" s="48" t="s">
        <v>857</v>
      </c>
      <c r="E287" s="48">
        <v>0</v>
      </c>
      <c r="F287" s="48" t="s">
        <v>26</v>
      </c>
      <c r="G287" s="49">
        <v>10.200000000000001</v>
      </c>
      <c r="H287" s="50">
        <f t="shared" si="0"/>
        <v>1</v>
      </c>
      <c r="I287" s="49">
        <f t="shared" si="1"/>
        <v>10.200000000000001</v>
      </c>
      <c r="J287" s="39"/>
      <c r="K287" s="40" t="s">
        <v>27</v>
      </c>
      <c r="N287"/>
    </row>
    <row r="288" spans="1:14" ht="14.25">
      <c r="A288" s="47" t="s">
        <v>858</v>
      </c>
      <c r="B288" s="47" t="s">
        <v>859</v>
      </c>
      <c r="C288" s="47"/>
      <c r="D288" s="48" t="s">
        <v>860</v>
      </c>
      <c r="E288" s="48">
        <v>0</v>
      </c>
      <c r="F288" s="48" t="s">
        <v>26</v>
      </c>
      <c r="G288" s="49">
        <v>8.1</v>
      </c>
      <c r="H288" s="50">
        <f t="shared" si="0"/>
        <v>1</v>
      </c>
      <c r="I288" s="49">
        <f t="shared" si="1"/>
        <v>8.1</v>
      </c>
      <c r="J288" s="39"/>
      <c r="K288" s="40" t="s">
        <v>27</v>
      </c>
      <c r="N288"/>
    </row>
    <row r="289" spans="1:14" ht="14.25">
      <c r="A289" s="47" t="s">
        <v>861</v>
      </c>
      <c r="B289" s="47" t="s">
        <v>862</v>
      </c>
      <c r="C289" s="47"/>
      <c r="D289" s="48" t="s">
        <v>863</v>
      </c>
      <c r="E289" s="48">
        <v>0</v>
      </c>
      <c r="F289" s="48" t="s">
        <v>26</v>
      </c>
      <c r="G289" s="49">
        <v>10.55</v>
      </c>
      <c r="H289" s="50">
        <f t="shared" si="0"/>
        <v>1</v>
      </c>
      <c r="I289" s="49">
        <f t="shared" si="1"/>
        <v>10.55</v>
      </c>
      <c r="J289" s="39"/>
      <c r="K289" s="40" t="s">
        <v>27</v>
      </c>
      <c r="N289"/>
    </row>
    <row r="290" spans="1:14" ht="14.25">
      <c r="A290" s="47" t="s">
        <v>864</v>
      </c>
      <c r="B290" s="47" t="s">
        <v>865</v>
      </c>
      <c r="C290" s="47"/>
      <c r="D290" s="48" t="s">
        <v>866</v>
      </c>
      <c r="E290" s="48">
        <v>0</v>
      </c>
      <c r="F290" s="48" t="s">
        <v>26</v>
      </c>
      <c r="G290" s="49">
        <v>13.4</v>
      </c>
      <c r="H290" s="50">
        <f t="shared" si="0"/>
        <v>1</v>
      </c>
      <c r="I290" s="49">
        <f t="shared" si="1"/>
        <v>13.4</v>
      </c>
      <c r="J290" s="39"/>
      <c r="K290" s="40" t="s">
        <v>27</v>
      </c>
      <c r="N290"/>
    </row>
    <row r="291" spans="1:14" ht="14.25">
      <c r="A291" s="47" t="s">
        <v>867</v>
      </c>
      <c r="B291" s="47" t="s">
        <v>868</v>
      </c>
      <c r="C291" s="47"/>
      <c r="D291" s="48" t="s">
        <v>869</v>
      </c>
      <c r="E291" s="48">
        <v>0</v>
      </c>
      <c r="F291" s="48" t="s">
        <v>26</v>
      </c>
      <c r="G291" s="49">
        <v>16.150000000000002</v>
      </c>
      <c r="H291" s="50">
        <f t="shared" si="0"/>
        <v>1</v>
      </c>
      <c r="I291" s="49">
        <f t="shared" si="1"/>
        <v>16.15</v>
      </c>
      <c r="J291" s="39"/>
      <c r="K291" s="40" t="s">
        <v>27</v>
      </c>
      <c r="N291"/>
    </row>
    <row r="292" spans="1:14" ht="14.25">
      <c r="A292" s="47" t="s">
        <v>870</v>
      </c>
      <c r="B292" s="47" t="s">
        <v>871</v>
      </c>
      <c r="C292" s="47"/>
      <c r="D292" s="48" t="s">
        <v>872</v>
      </c>
      <c r="E292" s="48">
        <v>0</v>
      </c>
      <c r="F292" s="48" t="s">
        <v>26</v>
      </c>
      <c r="G292" s="49">
        <v>24</v>
      </c>
      <c r="H292" s="50">
        <f t="shared" si="0"/>
        <v>1</v>
      </c>
      <c r="I292" s="49">
        <f t="shared" si="1"/>
        <v>24</v>
      </c>
      <c r="J292" s="39"/>
      <c r="K292" s="40" t="s">
        <v>27</v>
      </c>
      <c r="N292"/>
    </row>
    <row r="293" spans="1:14" ht="14.25">
      <c r="A293" s="47" t="s">
        <v>873</v>
      </c>
      <c r="B293" s="47" t="s">
        <v>874</v>
      </c>
      <c r="C293" s="47"/>
      <c r="D293" s="48" t="s">
        <v>875</v>
      </c>
      <c r="E293" s="48">
        <v>0</v>
      </c>
      <c r="F293" s="48" t="s">
        <v>26</v>
      </c>
      <c r="G293" s="49">
        <v>0.05</v>
      </c>
      <c r="H293" s="50">
        <f t="shared" si="0"/>
        <v>1</v>
      </c>
      <c r="I293" s="49">
        <f t="shared" si="1"/>
        <v>0.05</v>
      </c>
      <c r="J293" s="39"/>
      <c r="K293" s="40" t="s">
        <v>27</v>
      </c>
      <c r="N293"/>
    </row>
    <row r="294" spans="1:14" ht="14.25">
      <c r="A294" s="47" t="s">
        <v>876</v>
      </c>
      <c r="B294" s="47" t="s">
        <v>877</v>
      </c>
      <c r="C294" s="47"/>
      <c r="D294" s="48" t="s">
        <v>878</v>
      </c>
      <c r="E294" s="48">
        <v>0</v>
      </c>
      <c r="F294" s="48" t="s">
        <v>26</v>
      </c>
      <c r="G294" s="49">
        <v>30.1</v>
      </c>
      <c r="H294" s="50">
        <f t="shared" si="0"/>
        <v>1</v>
      </c>
      <c r="I294" s="49">
        <f t="shared" si="1"/>
        <v>30.1</v>
      </c>
      <c r="J294" s="39"/>
      <c r="K294" s="40" t="s">
        <v>27</v>
      </c>
      <c r="N294"/>
    </row>
    <row r="295" spans="1:14" ht="14.25">
      <c r="A295" s="47" t="s">
        <v>879</v>
      </c>
      <c r="B295" s="47" t="s">
        <v>880</v>
      </c>
      <c r="C295" s="47"/>
      <c r="D295" s="48" t="s">
        <v>881</v>
      </c>
      <c r="E295" s="48">
        <v>0</v>
      </c>
      <c r="F295" s="48" t="s">
        <v>26</v>
      </c>
      <c r="G295" s="49">
        <v>34.9</v>
      </c>
      <c r="H295" s="50">
        <f t="shared" si="0"/>
        <v>1</v>
      </c>
      <c r="I295" s="49">
        <f t="shared" si="1"/>
        <v>34.9</v>
      </c>
      <c r="J295" s="39"/>
      <c r="K295" s="40" t="s">
        <v>27</v>
      </c>
      <c r="N295"/>
    </row>
    <row r="296" spans="1:14" ht="14.25">
      <c r="A296" s="47" t="s">
        <v>882</v>
      </c>
      <c r="B296" s="47" t="s">
        <v>883</v>
      </c>
      <c r="C296" s="47"/>
      <c r="D296" s="48" t="s">
        <v>884</v>
      </c>
      <c r="E296" s="48">
        <v>0</v>
      </c>
      <c r="F296" s="48" t="s">
        <v>26</v>
      </c>
      <c r="G296" s="49">
        <v>45.8</v>
      </c>
      <c r="H296" s="50">
        <f t="shared" si="0"/>
        <v>1</v>
      </c>
      <c r="I296" s="49">
        <f t="shared" si="1"/>
        <v>45.800000000000004</v>
      </c>
      <c r="J296" s="39"/>
      <c r="K296" s="40" t="s">
        <v>27</v>
      </c>
      <c r="N296"/>
    </row>
    <row r="297" spans="1:14" ht="14.25">
      <c r="A297" s="47" t="s">
        <v>885</v>
      </c>
      <c r="B297" s="47" t="s">
        <v>886</v>
      </c>
      <c r="C297" s="47"/>
      <c r="D297" s="48" t="s">
        <v>887</v>
      </c>
      <c r="E297" s="48">
        <v>0</v>
      </c>
      <c r="F297" s="48" t="s">
        <v>26</v>
      </c>
      <c r="G297" s="49">
        <v>67.25</v>
      </c>
      <c r="H297" s="50">
        <f t="shared" si="0"/>
        <v>1</v>
      </c>
      <c r="I297" s="49">
        <f t="shared" si="1"/>
        <v>67.25</v>
      </c>
      <c r="J297" s="39"/>
      <c r="K297" s="40" t="s">
        <v>27</v>
      </c>
      <c r="N297"/>
    </row>
    <row r="298" spans="1:14" ht="14.25">
      <c r="A298" s="47" t="s">
        <v>888</v>
      </c>
      <c r="B298" s="47" t="s">
        <v>889</v>
      </c>
      <c r="C298" s="47"/>
      <c r="D298" s="48" t="s">
        <v>890</v>
      </c>
      <c r="E298" s="48">
        <v>0</v>
      </c>
      <c r="F298" s="48" t="s">
        <v>26</v>
      </c>
      <c r="G298" s="49">
        <v>76.9</v>
      </c>
      <c r="H298" s="50">
        <f t="shared" si="0"/>
        <v>1</v>
      </c>
      <c r="I298" s="49">
        <f t="shared" si="1"/>
        <v>76.9</v>
      </c>
      <c r="J298" s="39"/>
      <c r="K298" s="40" t="s">
        <v>27</v>
      </c>
      <c r="N298"/>
    </row>
    <row r="299" spans="1:14" ht="14.25">
      <c r="A299" s="47" t="s">
        <v>891</v>
      </c>
      <c r="B299" s="47" t="s">
        <v>892</v>
      </c>
      <c r="C299" s="47"/>
      <c r="D299" s="48" t="s">
        <v>893</v>
      </c>
      <c r="E299" s="48">
        <v>0</v>
      </c>
      <c r="F299" s="48" t="s">
        <v>26</v>
      </c>
      <c r="G299" s="49">
        <v>0.05</v>
      </c>
      <c r="H299" s="50">
        <f t="shared" si="0"/>
        <v>1</v>
      </c>
      <c r="I299" s="49">
        <f t="shared" si="1"/>
        <v>0.05</v>
      </c>
      <c r="J299" s="39"/>
      <c r="K299" s="40" t="s">
        <v>27</v>
      </c>
      <c r="N299"/>
    </row>
    <row r="300" spans="1:14" ht="14.25">
      <c r="A300" s="47" t="s">
        <v>894</v>
      </c>
      <c r="B300" s="47" t="s">
        <v>895</v>
      </c>
      <c r="C300" s="47"/>
      <c r="D300" s="48" t="s">
        <v>896</v>
      </c>
      <c r="E300" s="48">
        <v>0</v>
      </c>
      <c r="F300" s="48" t="s">
        <v>26</v>
      </c>
      <c r="G300" s="49">
        <v>12.75</v>
      </c>
      <c r="H300" s="50">
        <f t="shared" si="0"/>
        <v>1</v>
      </c>
      <c r="I300" s="49">
        <f t="shared" si="1"/>
        <v>12.75</v>
      </c>
      <c r="J300" s="39"/>
      <c r="K300" s="40" t="s">
        <v>27</v>
      </c>
      <c r="N300"/>
    </row>
    <row r="301" spans="1:14" ht="14.25">
      <c r="A301" s="47" t="s">
        <v>897</v>
      </c>
      <c r="B301" s="47" t="s">
        <v>898</v>
      </c>
      <c r="C301" s="47"/>
      <c r="D301" s="48" t="s">
        <v>899</v>
      </c>
      <c r="E301" s="48">
        <v>0</v>
      </c>
      <c r="F301" s="48" t="s">
        <v>26</v>
      </c>
      <c r="G301" s="49">
        <v>25.65</v>
      </c>
      <c r="H301" s="50">
        <f t="shared" si="0"/>
        <v>1</v>
      </c>
      <c r="I301" s="49">
        <f t="shared" si="1"/>
        <v>25.650000000000002</v>
      </c>
      <c r="J301" s="39"/>
      <c r="K301" s="40" t="s">
        <v>27</v>
      </c>
      <c r="N301"/>
    </row>
    <row r="302" spans="1:14" ht="14.25">
      <c r="A302" s="47" t="s">
        <v>900</v>
      </c>
      <c r="B302" s="47" t="s">
        <v>901</v>
      </c>
      <c r="C302" s="47"/>
      <c r="D302" s="48" t="s">
        <v>902</v>
      </c>
      <c r="E302" s="48">
        <v>0</v>
      </c>
      <c r="F302" s="48" t="s">
        <v>26</v>
      </c>
      <c r="G302" s="49">
        <v>53.85</v>
      </c>
      <c r="H302" s="50">
        <f t="shared" si="0"/>
        <v>1</v>
      </c>
      <c r="I302" s="49">
        <f t="shared" si="1"/>
        <v>53.85</v>
      </c>
      <c r="J302" s="39"/>
      <c r="K302" s="40" t="s">
        <v>27</v>
      </c>
      <c r="N302"/>
    </row>
    <row r="303" spans="1:14" ht="14.25">
      <c r="A303" s="47" t="s">
        <v>903</v>
      </c>
      <c r="B303" s="47" t="s">
        <v>904</v>
      </c>
      <c r="C303" s="47"/>
      <c r="D303" s="48" t="s">
        <v>905</v>
      </c>
      <c r="E303" s="48">
        <v>0</v>
      </c>
      <c r="F303" s="48" t="s">
        <v>26</v>
      </c>
      <c r="G303" s="49">
        <v>105.95</v>
      </c>
      <c r="H303" s="50">
        <f t="shared" si="0"/>
        <v>1</v>
      </c>
      <c r="I303" s="49">
        <f t="shared" si="1"/>
        <v>105.95</v>
      </c>
      <c r="J303" s="39"/>
      <c r="K303" s="40" t="s">
        <v>27</v>
      </c>
      <c r="N303"/>
    </row>
    <row r="304" spans="1:14" ht="14.25">
      <c r="A304" s="47" t="s">
        <v>906</v>
      </c>
      <c r="B304" s="47" t="s">
        <v>907</v>
      </c>
      <c r="C304" s="47"/>
      <c r="D304" s="48" t="s">
        <v>908</v>
      </c>
      <c r="E304" s="48">
        <v>0</v>
      </c>
      <c r="F304" s="48" t="s">
        <v>26</v>
      </c>
      <c r="G304" s="49">
        <v>0.05</v>
      </c>
      <c r="H304" s="50">
        <f t="shared" si="0"/>
        <v>1</v>
      </c>
      <c r="I304" s="49">
        <f t="shared" si="1"/>
        <v>0.05</v>
      </c>
      <c r="J304" s="39"/>
      <c r="K304" s="40" t="s">
        <v>27</v>
      </c>
      <c r="N304"/>
    </row>
    <row r="305" spans="1:14" ht="14.25">
      <c r="A305" s="47" t="s">
        <v>909</v>
      </c>
      <c r="B305" s="47" t="s">
        <v>910</v>
      </c>
      <c r="C305" s="47"/>
      <c r="D305" s="48" t="s">
        <v>911</v>
      </c>
      <c r="E305" s="48">
        <v>0</v>
      </c>
      <c r="F305" s="48" t="s">
        <v>26</v>
      </c>
      <c r="G305" s="49">
        <v>0.05</v>
      </c>
      <c r="H305" s="50">
        <f t="shared" si="0"/>
        <v>1</v>
      </c>
      <c r="I305" s="49">
        <f t="shared" si="1"/>
        <v>0.05</v>
      </c>
      <c r="J305" s="39"/>
      <c r="K305" s="40" t="s">
        <v>27</v>
      </c>
      <c r="N305"/>
    </row>
    <row r="306" spans="1:14" ht="14.25">
      <c r="A306" s="47" t="s">
        <v>912</v>
      </c>
      <c r="B306" s="47" t="s">
        <v>913</v>
      </c>
      <c r="C306" s="47"/>
      <c r="D306" s="48" t="s">
        <v>914</v>
      </c>
      <c r="E306" s="48">
        <v>0</v>
      </c>
      <c r="F306" s="48" t="s">
        <v>26</v>
      </c>
      <c r="G306" s="49">
        <v>21.4</v>
      </c>
      <c r="H306" s="50">
        <f t="shared" si="0"/>
        <v>1</v>
      </c>
      <c r="I306" s="49">
        <f t="shared" si="1"/>
        <v>21.400000000000002</v>
      </c>
      <c r="J306" s="39"/>
      <c r="K306" s="40" t="s">
        <v>27</v>
      </c>
      <c r="N306"/>
    </row>
    <row r="307" spans="1:14" ht="14.25">
      <c r="A307" s="47" t="s">
        <v>915</v>
      </c>
      <c r="B307" s="47" t="s">
        <v>916</v>
      </c>
      <c r="C307" s="47"/>
      <c r="D307" s="48" t="s">
        <v>917</v>
      </c>
      <c r="E307" s="48">
        <v>0</v>
      </c>
      <c r="F307" s="48" t="s">
        <v>26</v>
      </c>
      <c r="G307" s="49">
        <v>38.5</v>
      </c>
      <c r="H307" s="50">
        <f t="shared" si="0"/>
        <v>1</v>
      </c>
      <c r="I307" s="49">
        <f t="shared" si="1"/>
        <v>38.5</v>
      </c>
      <c r="J307" s="39"/>
      <c r="K307" s="40" t="s">
        <v>27</v>
      </c>
      <c r="N307"/>
    </row>
    <row r="308" spans="1:14" ht="14.25">
      <c r="A308" s="47" t="s">
        <v>918</v>
      </c>
      <c r="B308" s="47" t="s">
        <v>919</v>
      </c>
      <c r="C308" s="47"/>
      <c r="D308" s="48" t="s">
        <v>920</v>
      </c>
      <c r="E308" s="48">
        <v>0</v>
      </c>
      <c r="F308" s="48" t="s">
        <v>26</v>
      </c>
      <c r="G308" s="49">
        <v>81.9</v>
      </c>
      <c r="H308" s="50">
        <f t="shared" si="0"/>
        <v>1</v>
      </c>
      <c r="I308" s="49">
        <f t="shared" si="1"/>
        <v>81.9</v>
      </c>
      <c r="J308" s="39"/>
      <c r="K308" s="40" t="s">
        <v>27</v>
      </c>
      <c r="N308"/>
    </row>
    <row r="309" spans="1:14" ht="14.25">
      <c r="A309" s="47" t="s">
        <v>921</v>
      </c>
      <c r="B309" s="47" t="s">
        <v>922</v>
      </c>
      <c r="C309" s="47"/>
      <c r="D309" s="48" t="s">
        <v>923</v>
      </c>
      <c r="E309" s="48">
        <v>0</v>
      </c>
      <c r="F309" s="48" t="s">
        <v>26</v>
      </c>
      <c r="G309" s="49">
        <v>0.05</v>
      </c>
      <c r="H309" s="50">
        <f t="shared" si="0"/>
        <v>1</v>
      </c>
      <c r="I309" s="49">
        <f t="shared" si="1"/>
        <v>0.05</v>
      </c>
      <c r="J309" s="39"/>
      <c r="K309" s="40" t="s">
        <v>27</v>
      </c>
      <c r="N309"/>
    </row>
    <row r="310" spans="1:14" ht="14.25">
      <c r="A310" s="47" t="s">
        <v>924</v>
      </c>
      <c r="B310" s="47" t="s">
        <v>925</v>
      </c>
      <c r="C310" s="47"/>
      <c r="D310" s="48" t="s">
        <v>926</v>
      </c>
      <c r="E310" s="48">
        <v>0</v>
      </c>
      <c r="F310" s="48" t="s">
        <v>26</v>
      </c>
      <c r="G310" s="49">
        <v>23.85</v>
      </c>
      <c r="H310" s="50">
        <f t="shared" si="0"/>
        <v>1</v>
      </c>
      <c r="I310" s="49">
        <f t="shared" si="1"/>
        <v>23.85</v>
      </c>
      <c r="J310" s="39"/>
      <c r="K310" s="40" t="s">
        <v>27</v>
      </c>
      <c r="N310"/>
    </row>
    <row r="311" spans="1:14" ht="14.25">
      <c r="A311" s="47" t="s">
        <v>927</v>
      </c>
      <c r="B311" s="47" t="s">
        <v>928</v>
      </c>
      <c r="C311" s="47"/>
      <c r="D311" s="48" t="s">
        <v>929</v>
      </c>
      <c r="E311" s="48">
        <v>0</v>
      </c>
      <c r="F311" s="48" t="s">
        <v>26</v>
      </c>
      <c r="G311" s="49">
        <v>36.95</v>
      </c>
      <c r="H311" s="50">
        <f t="shared" si="0"/>
        <v>1</v>
      </c>
      <c r="I311" s="49">
        <f t="shared" si="1"/>
        <v>36.95</v>
      </c>
      <c r="J311" s="39"/>
      <c r="K311" s="40" t="s">
        <v>27</v>
      </c>
      <c r="N311"/>
    </row>
    <row r="312" spans="1:14" ht="14.25">
      <c r="A312" s="47" t="s">
        <v>930</v>
      </c>
      <c r="B312" s="47" t="s">
        <v>931</v>
      </c>
      <c r="C312" s="47"/>
      <c r="D312" s="48" t="s">
        <v>932</v>
      </c>
      <c r="E312" s="48">
        <v>0</v>
      </c>
      <c r="F312" s="48" t="s">
        <v>26</v>
      </c>
      <c r="G312" s="49">
        <v>61.05</v>
      </c>
      <c r="H312" s="50">
        <f t="shared" si="0"/>
        <v>1</v>
      </c>
      <c r="I312" s="49">
        <f t="shared" si="1"/>
        <v>61.050000000000004</v>
      </c>
      <c r="J312" s="39"/>
      <c r="K312" s="40" t="s">
        <v>27</v>
      </c>
      <c r="N312"/>
    </row>
    <row r="313" spans="1:14" ht="14.25">
      <c r="A313" s="47" t="s">
        <v>933</v>
      </c>
      <c r="B313" s="47" t="s">
        <v>934</v>
      </c>
      <c r="C313" s="47"/>
      <c r="D313" s="48" t="s">
        <v>935</v>
      </c>
      <c r="E313" s="48">
        <v>0</v>
      </c>
      <c r="F313" s="48" t="s">
        <v>26</v>
      </c>
      <c r="G313" s="49">
        <v>112</v>
      </c>
      <c r="H313" s="50">
        <f t="shared" si="0"/>
        <v>1</v>
      </c>
      <c r="I313" s="49">
        <f t="shared" si="1"/>
        <v>112</v>
      </c>
      <c r="J313" s="39"/>
      <c r="K313" s="40" t="s">
        <v>27</v>
      </c>
      <c r="N313"/>
    </row>
    <row r="314" spans="1:14" ht="14.25">
      <c r="A314" s="47" t="s">
        <v>936</v>
      </c>
      <c r="B314" s="47" t="s">
        <v>937</v>
      </c>
      <c r="C314" s="47"/>
      <c r="D314" s="48" t="s">
        <v>938</v>
      </c>
      <c r="E314" s="48">
        <v>0</v>
      </c>
      <c r="F314" s="48" t="s">
        <v>26</v>
      </c>
      <c r="G314" s="49">
        <v>0.05</v>
      </c>
      <c r="H314" s="50">
        <f t="shared" si="0"/>
        <v>1</v>
      </c>
      <c r="I314" s="49">
        <f t="shared" si="1"/>
        <v>0.05</v>
      </c>
      <c r="J314" s="39"/>
      <c r="K314" s="40" t="s">
        <v>27</v>
      </c>
      <c r="N314"/>
    </row>
    <row r="315" spans="1:14" ht="14.25">
      <c r="A315" s="47" t="s">
        <v>939</v>
      </c>
      <c r="B315" s="47" t="s">
        <v>940</v>
      </c>
      <c r="C315" s="47"/>
      <c r="D315" s="48" t="s">
        <v>941</v>
      </c>
      <c r="E315" s="48">
        <v>0</v>
      </c>
      <c r="F315" s="48" t="s">
        <v>26</v>
      </c>
      <c r="G315" s="49">
        <v>22.4</v>
      </c>
      <c r="H315" s="50">
        <f t="shared" si="0"/>
        <v>1</v>
      </c>
      <c r="I315" s="49">
        <f t="shared" si="1"/>
        <v>22.400000000000002</v>
      </c>
      <c r="J315" s="39"/>
      <c r="K315" s="40" t="s">
        <v>27</v>
      </c>
      <c r="N315"/>
    </row>
    <row r="316" spans="1:14" ht="14.25">
      <c r="A316" s="47" t="s">
        <v>942</v>
      </c>
      <c r="B316" s="47" t="s">
        <v>943</v>
      </c>
      <c r="C316" s="47"/>
      <c r="D316" s="48" t="s">
        <v>944</v>
      </c>
      <c r="E316" s="48">
        <v>0</v>
      </c>
      <c r="F316" s="48" t="s">
        <v>26</v>
      </c>
      <c r="G316" s="49">
        <v>50.95</v>
      </c>
      <c r="H316" s="50">
        <f t="shared" si="0"/>
        <v>1</v>
      </c>
      <c r="I316" s="49">
        <f t="shared" si="1"/>
        <v>50.95</v>
      </c>
      <c r="J316" s="39"/>
      <c r="K316" s="40" t="s">
        <v>27</v>
      </c>
      <c r="N316"/>
    </row>
    <row r="317" spans="1:14" ht="14.25">
      <c r="A317" s="47" t="s">
        <v>945</v>
      </c>
      <c r="B317" s="47" t="s">
        <v>946</v>
      </c>
      <c r="C317" s="47"/>
      <c r="D317" s="48" t="s">
        <v>947</v>
      </c>
      <c r="E317" s="48">
        <v>0</v>
      </c>
      <c r="F317" s="48" t="s">
        <v>26</v>
      </c>
      <c r="G317" s="49">
        <v>59.400000000000006</v>
      </c>
      <c r="H317" s="50">
        <f t="shared" si="0"/>
        <v>1</v>
      </c>
      <c r="I317" s="49">
        <f t="shared" si="1"/>
        <v>59.4</v>
      </c>
      <c r="J317" s="39"/>
      <c r="K317" s="40" t="s">
        <v>27</v>
      </c>
      <c r="N317"/>
    </row>
    <row r="318" spans="1:14" ht="14.25">
      <c r="A318" s="47" t="s">
        <v>948</v>
      </c>
      <c r="B318" s="47" t="s">
        <v>949</v>
      </c>
      <c r="C318" s="47"/>
      <c r="D318" s="48" t="s">
        <v>950</v>
      </c>
      <c r="E318" s="48">
        <v>0</v>
      </c>
      <c r="F318" s="48" t="s">
        <v>26</v>
      </c>
      <c r="G318" s="49">
        <v>4.4</v>
      </c>
      <c r="H318" s="50">
        <f t="shared" si="0"/>
        <v>1</v>
      </c>
      <c r="I318" s="49">
        <f t="shared" si="1"/>
        <v>4.4</v>
      </c>
      <c r="J318" s="39"/>
      <c r="K318" s="40" t="s">
        <v>27</v>
      </c>
      <c r="N318"/>
    </row>
    <row r="319" spans="1:14" ht="14.25">
      <c r="A319" s="47" t="s">
        <v>951</v>
      </c>
      <c r="B319" s="47" t="s">
        <v>952</v>
      </c>
      <c r="C319" s="47"/>
      <c r="D319" s="48" t="s">
        <v>953</v>
      </c>
      <c r="E319" s="48">
        <v>0</v>
      </c>
      <c r="F319" s="48" t="s">
        <v>26</v>
      </c>
      <c r="G319" s="49">
        <v>1.75</v>
      </c>
      <c r="H319" s="50">
        <f t="shared" si="0"/>
        <v>1</v>
      </c>
      <c r="I319" s="49">
        <f t="shared" si="1"/>
        <v>1.75</v>
      </c>
      <c r="J319" s="39"/>
      <c r="K319" s="40" t="s">
        <v>27</v>
      </c>
      <c r="N319"/>
    </row>
    <row r="320" spans="1:14" ht="14.25">
      <c r="A320" s="47" t="s">
        <v>954</v>
      </c>
      <c r="B320" s="47" t="s">
        <v>955</v>
      </c>
      <c r="C320" s="47"/>
      <c r="D320" s="48" t="s">
        <v>956</v>
      </c>
      <c r="E320" s="48">
        <v>0</v>
      </c>
      <c r="F320" s="48" t="s">
        <v>26</v>
      </c>
      <c r="G320" s="49">
        <v>1.1</v>
      </c>
      <c r="H320" s="50">
        <f t="shared" si="0"/>
        <v>1</v>
      </c>
      <c r="I320" s="49">
        <f t="shared" si="1"/>
        <v>1.1</v>
      </c>
      <c r="J320" s="39"/>
      <c r="K320" s="40" t="s">
        <v>27</v>
      </c>
      <c r="N320"/>
    </row>
    <row r="321" spans="1:14" ht="14.25">
      <c r="A321" s="47" t="s">
        <v>957</v>
      </c>
      <c r="B321" s="47" t="s">
        <v>958</v>
      </c>
      <c r="C321" s="47"/>
      <c r="D321" s="48" t="s">
        <v>959</v>
      </c>
      <c r="E321" s="48">
        <v>0</v>
      </c>
      <c r="F321" s="48" t="s">
        <v>26</v>
      </c>
      <c r="G321" s="49">
        <v>1.1</v>
      </c>
      <c r="H321" s="50">
        <f t="shared" si="0"/>
        <v>1</v>
      </c>
      <c r="I321" s="49">
        <f t="shared" si="1"/>
        <v>1.1</v>
      </c>
      <c r="J321" s="39"/>
      <c r="K321" s="40" t="s">
        <v>27</v>
      </c>
      <c r="N321"/>
    </row>
    <row r="322" spans="1:14" ht="14.25">
      <c r="A322" s="47" t="s">
        <v>960</v>
      </c>
      <c r="B322" s="47" t="s">
        <v>961</v>
      </c>
      <c r="C322" s="47"/>
      <c r="D322" s="48" t="s">
        <v>962</v>
      </c>
      <c r="E322" s="48">
        <v>0</v>
      </c>
      <c r="F322" s="48" t="s">
        <v>26</v>
      </c>
      <c r="G322" s="49">
        <v>1.6</v>
      </c>
      <c r="H322" s="50">
        <f t="shared" si="0"/>
        <v>1</v>
      </c>
      <c r="I322" s="49">
        <f t="shared" si="1"/>
        <v>1.6</v>
      </c>
      <c r="J322" s="39"/>
      <c r="K322" s="40" t="s">
        <v>27</v>
      </c>
      <c r="N322"/>
    </row>
    <row r="323" spans="1:14" ht="14.25">
      <c r="A323" s="47" t="s">
        <v>963</v>
      </c>
      <c r="B323" s="47" t="s">
        <v>964</v>
      </c>
      <c r="C323" s="47"/>
      <c r="D323" s="48" t="s">
        <v>965</v>
      </c>
      <c r="E323" s="48">
        <v>0</v>
      </c>
      <c r="F323" s="48" t="s">
        <v>26</v>
      </c>
      <c r="G323" s="49">
        <v>1.9</v>
      </c>
      <c r="H323" s="50">
        <f t="shared" si="0"/>
        <v>1</v>
      </c>
      <c r="I323" s="49">
        <f t="shared" si="1"/>
        <v>1.9000000000000001</v>
      </c>
      <c r="J323" s="39"/>
      <c r="K323" s="40" t="s">
        <v>27</v>
      </c>
      <c r="N323"/>
    </row>
    <row r="324" spans="1:14" ht="14.25">
      <c r="A324" s="47" t="s">
        <v>966</v>
      </c>
      <c r="B324" s="47" t="s">
        <v>967</v>
      </c>
      <c r="C324" s="47"/>
      <c r="D324" s="48" t="s">
        <v>968</v>
      </c>
      <c r="E324" s="48">
        <v>0</v>
      </c>
      <c r="F324" s="48" t="s">
        <v>26</v>
      </c>
      <c r="G324" s="49">
        <v>3.25</v>
      </c>
      <c r="H324" s="50">
        <f t="shared" si="0"/>
        <v>1</v>
      </c>
      <c r="I324" s="49">
        <f t="shared" si="1"/>
        <v>3.25</v>
      </c>
      <c r="J324" s="39"/>
      <c r="K324" s="40" t="s">
        <v>27</v>
      </c>
      <c r="N324"/>
    </row>
    <row r="325" spans="1:14" ht="14.25">
      <c r="A325" s="47" t="s">
        <v>969</v>
      </c>
      <c r="B325" s="47" t="s">
        <v>970</v>
      </c>
      <c r="C325" s="47"/>
      <c r="D325" s="48" t="s">
        <v>971</v>
      </c>
      <c r="E325" s="48">
        <v>0</v>
      </c>
      <c r="F325" s="48" t="s">
        <v>26</v>
      </c>
      <c r="G325" s="49">
        <v>24.4</v>
      </c>
      <c r="H325" s="50">
        <f t="shared" si="0"/>
        <v>1</v>
      </c>
      <c r="I325" s="49">
        <f t="shared" si="1"/>
        <v>24.400000000000002</v>
      </c>
      <c r="J325" s="39"/>
      <c r="K325" s="40" t="s">
        <v>27</v>
      </c>
      <c r="N325"/>
    </row>
    <row r="326" spans="1:14" ht="14.25">
      <c r="A326" s="47" t="s">
        <v>972</v>
      </c>
      <c r="B326" s="47" t="s">
        <v>973</v>
      </c>
      <c r="C326" s="47"/>
      <c r="D326" s="48" t="s">
        <v>974</v>
      </c>
      <c r="E326" s="48">
        <v>0</v>
      </c>
      <c r="F326" s="48" t="s">
        <v>26</v>
      </c>
      <c r="G326" s="49">
        <v>4.6000000000000005</v>
      </c>
      <c r="H326" s="50">
        <f t="shared" si="0"/>
        <v>1</v>
      </c>
      <c r="I326" s="49">
        <f t="shared" si="1"/>
        <v>4.6000000000000005</v>
      </c>
      <c r="J326" s="39"/>
      <c r="K326" s="40" t="s">
        <v>27</v>
      </c>
      <c r="N326"/>
    </row>
    <row r="327" spans="1:14" ht="14.25">
      <c r="A327" s="47" t="s">
        <v>975</v>
      </c>
      <c r="B327" s="47" t="s">
        <v>976</v>
      </c>
      <c r="C327" s="47"/>
      <c r="D327" s="48" t="s">
        <v>977</v>
      </c>
      <c r="E327" s="48">
        <v>0</v>
      </c>
      <c r="F327" s="48" t="s">
        <v>26</v>
      </c>
      <c r="G327" s="49">
        <v>4.05</v>
      </c>
      <c r="H327" s="50">
        <f t="shared" si="0"/>
        <v>1</v>
      </c>
      <c r="I327" s="49">
        <f t="shared" si="1"/>
        <v>4.05</v>
      </c>
      <c r="J327" s="39"/>
      <c r="K327" s="40" t="s">
        <v>27</v>
      </c>
      <c r="N327"/>
    </row>
    <row r="328" spans="1:14" ht="14.25">
      <c r="A328" s="47" t="s">
        <v>978</v>
      </c>
      <c r="B328" s="47" t="s">
        <v>979</v>
      </c>
      <c r="C328" s="47"/>
      <c r="D328" s="48" t="s">
        <v>980</v>
      </c>
      <c r="E328" s="48">
        <v>0</v>
      </c>
      <c r="F328" s="48" t="s">
        <v>26</v>
      </c>
      <c r="G328" s="49">
        <v>4.6000000000000005</v>
      </c>
      <c r="H328" s="50">
        <f t="shared" si="0"/>
        <v>1</v>
      </c>
      <c r="I328" s="49">
        <f t="shared" si="1"/>
        <v>4.6000000000000005</v>
      </c>
      <c r="J328" s="39"/>
      <c r="K328" s="40" t="s">
        <v>27</v>
      </c>
      <c r="N328"/>
    </row>
    <row r="329" spans="1:14" ht="14.25">
      <c r="A329" s="47" t="s">
        <v>981</v>
      </c>
      <c r="B329" s="47" t="s">
        <v>982</v>
      </c>
      <c r="C329" s="47"/>
      <c r="D329" s="48" t="s">
        <v>983</v>
      </c>
      <c r="E329" s="48">
        <v>0</v>
      </c>
      <c r="F329" s="48" t="s">
        <v>26</v>
      </c>
      <c r="G329" s="49">
        <v>5.800000000000001</v>
      </c>
      <c r="H329" s="50">
        <f t="shared" si="0"/>
        <v>1</v>
      </c>
      <c r="I329" s="49">
        <f t="shared" si="1"/>
        <v>5.8</v>
      </c>
      <c r="J329" s="39"/>
      <c r="K329" s="40" t="s">
        <v>27</v>
      </c>
      <c r="N329"/>
    </row>
    <row r="330" spans="1:14" ht="14.25">
      <c r="A330" s="47" t="s">
        <v>984</v>
      </c>
      <c r="B330" s="47" t="s">
        <v>985</v>
      </c>
      <c r="C330" s="47"/>
      <c r="D330" s="48" t="s">
        <v>986</v>
      </c>
      <c r="E330" s="48">
        <v>0</v>
      </c>
      <c r="F330" s="48" t="s">
        <v>26</v>
      </c>
      <c r="G330" s="49">
        <v>6.45</v>
      </c>
      <c r="H330" s="50">
        <f t="shared" si="0"/>
        <v>1</v>
      </c>
      <c r="I330" s="49">
        <f t="shared" si="1"/>
        <v>6.45</v>
      </c>
      <c r="J330" s="39"/>
      <c r="K330" s="40" t="s">
        <v>27</v>
      </c>
      <c r="N330"/>
    </row>
    <row r="331" spans="1:14" ht="14.25">
      <c r="A331" s="47" t="s">
        <v>987</v>
      </c>
      <c r="B331" s="47" t="s">
        <v>988</v>
      </c>
      <c r="C331" s="47"/>
      <c r="D331" s="48" t="s">
        <v>989</v>
      </c>
      <c r="E331" s="48">
        <v>0</v>
      </c>
      <c r="F331" s="48" t="s">
        <v>26</v>
      </c>
      <c r="G331" s="49">
        <v>7.4</v>
      </c>
      <c r="H331" s="50">
        <f t="shared" si="0"/>
        <v>1</v>
      </c>
      <c r="I331" s="49">
        <f t="shared" si="1"/>
        <v>7.4</v>
      </c>
      <c r="J331" s="39"/>
      <c r="K331" s="40" t="s">
        <v>27</v>
      </c>
      <c r="N331"/>
    </row>
    <row r="332" spans="1:14" ht="14.25">
      <c r="A332" s="47" t="s">
        <v>990</v>
      </c>
      <c r="B332" s="47" t="s">
        <v>991</v>
      </c>
      <c r="C332" s="47"/>
      <c r="D332" s="48" t="s">
        <v>992</v>
      </c>
      <c r="E332" s="48">
        <v>0</v>
      </c>
      <c r="F332" s="48" t="s">
        <v>26</v>
      </c>
      <c r="G332" s="49">
        <v>25</v>
      </c>
      <c r="H332" s="50">
        <f t="shared" si="0"/>
        <v>1</v>
      </c>
      <c r="I332" s="49">
        <f t="shared" si="1"/>
        <v>25</v>
      </c>
      <c r="J332" s="39"/>
      <c r="K332" s="40" t="s">
        <v>27</v>
      </c>
      <c r="N332"/>
    </row>
    <row r="333" spans="1:14" ht="14.25">
      <c r="A333" s="47" t="s">
        <v>993</v>
      </c>
      <c r="B333" s="47" t="s">
        <v>994</v>
      </c>
      <c r="C333" s="47"/>
      <c r="D333" s="48" t="s">
        <v>995</v>
      </c>
      <c r="E333" s="48">
        <v>0</v>
      </c>
      <c r="F333" s="48" t="s">
        <v>26</v>
      </c>
      <c r="G333" s="49">
        <v>4.4</v>
      </c>
      <c r="H333" s="50">
        <f t="shared" si="0"/>
        <v>1</v>
      </c>
      <c r="I333" s="49">
        <f t="shared" si="1"/>
        <v>4.4</v>
      </c>
      <c r="J333" s="39"/>
      <c r="K333" s="40" t="s">
        <v>27</v>
      </c>
      <c r="N333"/>
    </row>
    <row r="334" spans="1:14" ht="14.25">
      <c r="A334" s="47" t="s">
        <v>996</v>
      </c>
      <c r="B334" s="47" t="s">
        <v>997</v>
      </c>
      <c r="C334" s="47"/>
      <c r="D334" s="48" t="s">
        <v>998</v>
      </c>
      <c r="E334" s="48">
        <v>0</v>
      </c>
      <c r="F334" s="48" t="s">
        <v>26</v>
      </c>
      <c r="G334" s="49">
        <v>3.25</v>
      </c>
      <c r="H334" s="50">
        <f t="shared" si="0"/>
        <v>1</v>
      </c>
      <c r="I334" s="49">
        <f t="shared" si="1"/>
        <v>3.25</v>
      </c>
      <c r="J334" s="39"/>
      <c r="K334" s="40" t="s">
        <v>27</v>
      </c>
      <c r="N334"/>
    </row>
    <row r="335" spans="1:14" ht="14.25">
      <c r="A335" s="47" t="s">
        <v>999</v>
      </c>
      <c r="B335" s="47" t="s">
        <v>1000</v>
      </c>
      <c r="C335" s="47"/>
      <c r="D335" s="48" t="s">
        <v>1001</v>
      </c>
      <c r="E335" s="48">
        <v>0</v>
      </c>
      <c r="F335" s="48" t="s">
        <v>26</v>
      </c>
      <c r="G335" s="49">
        <v>3.6</v>
      </c>
      <c r="H335" s="50">
        <f t="shared" si="0"/>
        <v>1</v>
      </c>
      <c r="I335" s="49">
        <f t="shared" si="1"/>
        <v>3.6</v>
      </c>
      <c r="J335" s="39"/>
      <c r="K335" s="40" t="s">
        <v>27</v>
      </c>
      <c r="N335"/>
    </row>
    <row r="336" spans="1:14" ht="14.25">
      <c r="A336" s="47" t="s">
        <v>1002</v>
      </c>
      <c r="B336" s="47" t="s">
        <v>1003</v>
      </c>
      <c r="C336" s="47"/>
      <c r="D336" s="48" t="s">
        <v>1004</v>
      </c>
      <c r="E336" s="48">
        <v>0</v>
      </c>
      <c r="F336" s="48" t="s">
        <v>26</v>
      </c>
      <c r="G336" s="49">
        <v>3.75</v>
      </c>
      <c r="H336" s="50">
        <f t="shared" si="0"/>
        <v>1</v>
      </c>
      <c r="I336" s="49">
        <f t="shared" si="1"/>
        <v>3.75</v>
      </c>
      <c r="J336" s="39"/>
      <c r="K336" s="40" t="s">
        <v>27</v>
      </c>
      <c r="N336"/>
    </row>
    <row r="337" spans="1:14" ht="14.25">
      <c r="A337" s="47" t="s">
        <v>1005</v>
      </c>
      <c r="B337" s="47" t="s">
        <v>1006</v>
      </c>
      <c r="C337" s="47"/>
      <c r="D337" s="48" t="s">
        <v>1007</v>
      </c>
      <c r="E337" s="48">
        <v>0</v>
      </c>
      <c r="F337" s="48" t="s">
        <v>26</v>
      </c>
      <c r="G337" s="49">
        <v>4.7</v>
      </c>
      <c r="H337" s="50">
        <f t="shared" si="0"/>
        <v>1</v>
      </c>
      <c r="I337" s="49">
        <f t="shared" si="1"/>
        <v>4.7</v>
      </c>
      <c r="J337" s="39"/>
      <c r="K337" s="40" t="s">
        <v>27</v>
      </c>
      <c r="N337"/>
    </row>
    <row r="338" spans="1:14" ht="14.25">
      <c r="A338" s="47" t="s">
        <v>1008</v>
      </c>
      <c r="B338" s="47" t="s">
        <v>1009</v>
      </c>
      <c r="C338" s="47"/>
      <c r="D338" s="48" t="s">
        <v>1010</v>
      </c>
      <c r="E338" s="48">
        <v>0</v>
      </c>
      <c r="F338" s="48" t="s">
        <v>26</v>
      </c>
      <c r="G338" s="49">
        <v>5.45</v>
      </c>
      <c r="H338" s="50">
        <f t="shared" si="0"/>
        <v>1</v>
      </c>
      <c r="I338" s="49">
        <f t="shared" si="1"/>
        <v>5.45</v>
      </c>
      <c r="J338" s="39"/>
      <c r="K338" s="40" t="s">
        <v>27</v>
      </c>
      <c r="N338"/>
    </row>
    <row r="339" spans="1:14" ht="14.25">
      <c r="A339" s="47" t="s">
        <v>1011</v>
      </c>
      <c r="B339" s="47" t="s">
        <v>1012</v>
      </c>
      <c r="C339" s="47"/>
      <c r="D339" s="48" t="s">
        <v>1013</v>
      </c>
      <c r="E339" s="48">
        <v>0</v>
      </c>
      <c r="F339" s="48" t="s">
        <v>26</v>
      </c>
      <c r="G339" s="49">
        <v>61.45</v>
      </c>
      <c r="H339" s="50">
        <f t="shared" si="0"/>
        <v>1</v>
      </c>
      <c r="I339" s="49">
        <f t="shared" si="1"/>
        <v>61.45</v>
      </c>
      <c r="J339" s="39"/>
      <c r="K339" s="40" t="s">
        <v>27</v>
      </c>
      <c r="N339"/>
    </row>
    <row r="340" spans="1:14" ht="14.25">
      <c r="A340" s="47" t="s">
        <v>1014</v>
      </c>
      <c r="B340" s="47" t="s">
        <v>1015</v>
      </c>
      <c r="C340" s="47"/>
      <c r="D340" s="48" t="s">
        <v>1016</v>
      </c>
      <c r="E340" s="48">
        <v>0</v>
      </c>
      <c r="F340" s="48" t="s">
        <v>26</v>
      </c>
      <c r="G340" s="49">
        <v>8.75</v>
      </c>
      <c r="H340" s="50">
        <f t="shared" si="0"/>
        <v>1</v>
      </c>
      <c r="I340" s="49">
        <f t="shared" si="1"/>
        <v>8.75</v>
      </c>
      <c r="J340" s="39"/>
      <c r="K340" s="40" t="s">
        <v>27</v>
      </c>
      <c r="N340"/>
    </row>
    <row r="341" spans="1:14" ht="14.25">
      <c r="A341" s="47" t="s">
        <v>1017</v>
      </c>
      <c r="B341" s="47" t="s">
        <v>1018</v>
      </c>
      <c r="C341" s="47"/>
      <c r="D341" s="48" t="s">
        <v>1019</v>
      </c>
      <c r="E341" s="48">
        <v>0</v>
      </c>
      <c r="F341" s="48" t="s">
        <v>26</v>
      </c>
      <c r="G341" s="49">
        <v>6.95</v>
      </c>
      <c r="H341" s="50">
        <f t="shared" si="0"/>
        <v>1</v>
      </c>
      <c r="I341" s="49">
        <f t="shared" si="1"/>
        <v>6.95</v>
      </c>
      <c r="J341" s="39"/>
      <c r="K341" s="40" t="s">
        <v>27</v>
      </c>
      <c r="N341"/>
    </row>
    <row r="342" spans="1:14" ht="14.25">
      <c r="A342" s="47" t="s">
        <v>1020</v>
      </c>
      <c r="B342" s="47" t="s">
        <v>1021</v>
      </c>
      <c r="C342" s="47"/>
      <c r="D342" s="48" t="s">
        <v>1022</v>
      </c>
      <c r="E342" s="48">
        <v>0</v>
      </c>
      <c r="F342" s="48" t="s">
        <v>26</v>
      </c>
      <c r="G342" s="49">
        <v>7.35</v>
      </c>
      <c r="H342" s="50">
        <f t="shared" si="0"/>
        <v>1</v>
      </c>
      <c r="I342" s="49">
        <f t="shared" si="1"/>
        <v>7.3500000000000005</v>
      </c>
      <c r="J342" s="39"/>
      <c r="K342" s="40" t="s">
        <v>27</v>
      </c>
      <c r="N342"/>
    </row>
    <row r="343" spans="1:14" ht="14.25">
      <c r="A343" s="47" t="s">
        <v>1023</v>
      </c>
      <c r="B343" s="47" t="s">
        <v>1024</v>
      </c>
      <c r="C343" s="47"/>
      <c r="D343" s="48" t="s">
        <v>1025</v>
      </c>
      <c r="E343" s="48">
        <v>0</v>
      </c>
      <c r="F343" s="48" t="s">
        <v>26</v>
      </c>
      <c r="G343" s="49">
        <v>12.100000000000001</v>
      </c>
      <c r="H343" s="50">
        <f t="shared" si="0"/>
        <v>1</v>
      </c>
      <c r="I343" s="49">
        <f t="shared" si="1"/>
        <v>12.1</v>
      </c>
      <c r="J343" s="39"/>
      <c r="K343" s="40" t="s">
        <v>27</v>
      </c>
      <c r="N343"/>
    </row>
    <row r="344" spans="1:14" ht="14.25">
      <c r="A344" s="47" t="s">
        <v>1026</v>
      </c>
      <c r="B344" s="47" t="s">
        <v>1027</v>
      </c>
      <c r="C344" s="47"/>
      <c r="D344" s="48" t="s">
        <v>1028</v>
      </c>
      <c r="E344" s="48">
        <v>0</v>
      </c>
      <c r="F344" s="48" t="s">
        <v>26</v>
      </c>
      <c r="G344" s="49">
        <v>15.350000000000001</v>
      </c>
      <c r="H344" s="50">
        <f t="shared" si="0"/>
        <v>1</v>
      </c>
      <c r="I344" s="49">
        <f t="shared" si="1"/>
        <v>15.35</v>
      </c>
      <c r="J344" s="39"/>
      <c r="K344" s="40" t="s">
        <v>27</v>
      </c>
      <c r="N344"/>
    </row>
    <row r="345" spans="1:14" ht="14.25">
      <c r="A345" s="47" t="s">
        <v>1029</v>
      </c>
      <c r="B345" s="47" t="s">
        <v>1030</v>
      </c>
      <c r="C345" s="47"/>
      <c r="D345" s="48" t="s">
        <v>1031</v>
      </c>
      <c r="E345" s="48">
        <v>0</v>
      </c>
      <c r="F345" s="48" t="s">
        <v>26</v>
      </c>
      <c r="G345" s="49">
        <v>23.35</v>
      </c>
      <c r="H345" s="50">
        <f t="shared" si="0"/>
        <v>1</v>
      </c>
      <c r="I345" s="49">
        <f t="shared" si="1"/>
        <v>23.35</v>
      </c>
      <c r="J345" s="39"/>
      <c r="K345" s="40" t="s">
        <v>27</v>
      </c>
      <c r="N345"/>
    </row>
    <row r="346" spans="1:14" ht="14.25">
      <c r="A346" s="47" t="s">
        <v>1032</v>
      </c>
      <c r="B346" s="47" t="s">
        <v>1033</v>
      </c>
      <c r="C346" s="47"/>
      <c r="D346" s="48" t="s">
        <v>1034</v>
      </c>
      <c r="E346" s="48">
        <v>0</v>
      </c>
      <c r="F346" s="48" t="s">
        <v>26</v>
      </c>
      <c r="G346" s="49">
        <v>83.9</v>
      </c>
      <c r="H346" s="50">
        <f t="shared" si="0"/>
        <v>1</v>
      </c>
      <c r="I346" s="49">
        <f t="shared" si="1"/>
        <v>83.9</v>
      </c>
      <c r="J346" s="39"/>
      <c r="K346" s="40" t="s">
        <v>27</v>
      </c>
      <c r="N346"/>
    </row>
    <row r="347" spans="1:14" ht="14.25">
      <c r="A347" s="47" t="s">
        <v>1035</v>
      </c>
      <c r="B347" s="47" t="s">
        <v>1036</v>
      </c>
      <c r="C347" s="47"/>
      <c r="D347" s="48" t="s">
        <v>1037</v>
      </c>
      <c r="E347" s="48">
        <v>0</v>
      </c>
      <c r="F347" s="48" t="s">
        <v>26</v>
      </c>
      <c r="G347" s="49">
        <v>3.6500000000000004</v>
      </c>
      <c r="H347" s="50">
        <f t="shared" si="0"/>
        <v>1</v>
      </c>
      <c r="I347" s="49">
        <f t="shared" si="1"/>
        <v>3.65</v>
      </c>
      <c r="J347" s="39"/>
      <c r="K347" s="40" t="s">
        <v>27</v>
      </c>
      <c r="N347"/>
    </row>
    <row r="348" spans="1:14" ht="14.25">
      <c r="A348" s="47" t="s">
        <v>1038</v>
      </c>
      <c r="B348" s="47" t="s">
        <v>1039</v>
      </c>
      <c r="C348" s="47"/>
      <c r="D348" s="48" t="s">
        <v>1040</v>
      </c>
      <c r="E348" s="48">
        <v>0</v>
      </c>
      <c r="F348" s="48" t="s">
        <v>26</v>
      </c>
      <c r="G348" s="49">
        <v>3.6500000000000004</v>
      </c>
      <c r="H348" s="50">
        <f t="shared" si="0"/>
        <v>1</v>
      </c>
      <c r="I348" s="49">
        <f t="shared" si="1"/>
        <v>3.65</v>
      </c>
      <c r="J348" s="39"/>
      <c r="K348" s="40" t="s">
        <v>27</v>
      </c>
      <c r="N348"/>
    </row>
    <row r="349" spans="1:14" ht="14.25">
      <c r="A349" s="47" t="s">
        <v>1041</v>
      </c>
      <c r="B349" s="47" t="s">
        <v>1042</v>
      </c>
      <c r="C349" s="47"/>
      <c r="D349" s="48" t="s">
        <v>1043</v>
      </c>
      <c r="E349" s="48">
        <v>0</v>
      </c>
      <c r="F349" s="48" t="s">
        <v>26</v>
      </c>
      <c r="G349" s="49">
        <v>3.6500000000000004</v>
      </c>
      <c r="H349" s="50">
        <f t="shared" si="0"/>
        <v>1</v>
      </c>
      <c r="I349" s="49">
        <f t="shared" si="1"/>
        <v>3.65</v>
      </c>
      <c r="J349" s="39"/>
      <c r="K349" s="40" t="s">
        <v>27</v>
      </c>
      <c r="N349"/>
    </row>
    <row r="350" spans="1:14" ht="14.25">
      <c r="A350" s="47" t="s">
        <v>1044</v>
      </c>
      <c r="B350" s="47" t="s">
        <v>1045</v>
      </c>
      <c r="C350" s="47"/>
      <c r="D350" s="48" t="s">
        <v>1046</v>
      </c>
      <c r="E350" s="48">
        <v>0</v>
      </c>
      <c r="F350" s="48" t="s">
        <v>26</v>
      </c>
      <c r="G350" s="49">
        <v>4.45</v>
      </c>
      <c r="H350" s="50">
        <f t="shared" si="0"/>
        <v>1</v>
      </c>
      <c r="I350" s="49">
        <f t="shared" si="1"/>
        <v>4.45</v>
      </c>
      <c r="J350" s="39"/>
      <c r="K350" s="40" t="s">
        <v>27</v>
      </c>
      <c r="N350"/>
    </row>
    <row r="351" spans="1:14" ht="14.25">
      <c r="A351" s="47" t="s">
        <v>1047</v>
      </c>
      <c r="B351" s="47" t="s">
        <v>1048</v>
      </c>
      <c r="C351" s="47"/>
      <c r="D351" s="48" t="s">
        <v>1049</v>
      </c>
      <c r="E351" s="48">
        <v>0</v>
      </c>
      <c r="F351" s="48" t="s">
        <v>26</v>
      </c>
      <c r="G351" s="49">
        <v>5.2</v>
      </c>
      <c r="H351" s="50">
        <f t="shared" si="0"/>
        <v>1</v>
      </c>
      <c r="I351" s="49">
        <f t="shared" si="1"/>
        <v>5.2</v>
      </c>
      <c r="J351" s="39"/>
      <c r="K351" s="40" t="s">
        <v>27</v>
      </c>
      <c r="N351"/>
    </row>
    <row r="352" spans="1:14" ht="14.25">
      <c r="A352" s="47" t="s">
        <v>1050</v>
      </c>
      <c r="B352" s="47" t="s">
        <v>1051</v>
      </c>
      <c r="C352" s="47"/>
      <c r="D352" s="48" t="s">
        <v>1052</v>
      </c>
      <c r="E352" s="48">
        <v>0</v>
      </c>
      <c r="F352" s="48" t="s">
        <v>26</v>
      </c>
      <c r="G352" s="49">
        <v>11.5</v>
      </c>
      <c r="H352" s="50">
        <f t="shared" si="0"/>
        <v>1</v>
      </c>
      <c r="I352" s="49">
        <f t="shared" si="1"/>
        <v>11.5</v>
      </c>
      <c r="J352" s="39"/>
      <c r="K352" s="40" t="s">
        <v>27</v>
      </c>
      <c r="N352"/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C259"/>
  <sheetViews>
    <sheetView showGridLines="0" zoomScale="86" zoomScaleNormal="86" workbookViewId="0" topLeftCell="A1">
      <pane ySplit="9" topLeftCell="A10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4" width="11.421875" style="1" customWidth="1"/>
    <col min="235" max="238" width="11.421875" style="4" customWidth="1"/>
    <col min="239" max="16384" width="11.421875" style="0" customWidth="1"/>
  </cols>
  <sheetData>
    <row r="1" spans="1:237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A1" s="10"/>
      <c r="IB1" s="10"/>
      <c r="IC1" s="10"/>
    </row>
    <row r="2" spans="1:236" s="9" customFormat="1" ht="18.75" customHeight="1">
      <c r="A2" s="11" t="s">
        <v>1053</v>
      </c>
      <c r="B2" s="11"/>
      <c r="C2" s="11"/>
      <c r="D2" s="6"/>
      <c r="E2" s="12"/>
      <c r="F2" s="13"/>
      <c r="G2" s="14"/>
      <c r="H2" s="15" t="s">
        <v>3</v>
      </c>
      <c r="I2" s="16"/>
      <c r="J2" s="7"/>
      <c r="K2" s="17"/>
      <c r="HZ2" s="10"/>
      <c r="IA2" s="10"/>
      <c r="IB2" s="10"/>
    </row>
    <row r="3" spans="1:236" s="9" customFormat="1" ht="18.75" customHeight="1">
      <c r="A3" s="18" t="s">
        <v>4</v>
      </c>
      <c r="B3" s="18"/>
      <c r="C3" s="18"/>
      <c r="D3" s="6"/>
      <c r="E3" s="12"/>
      <c r="F3" s="19" t="s">
        <v>1054</v>
      </c>
      <c r="G3" s="19"/>
      <c r="H3" s="20">
        <v>1</v>
      </c>
      <c r="I3" s="21"/>
      <c r="J3" s="7"/>
      <c r="K3" s="17"/>
      <c r="HZ3" s="10"/>
      <c r="IA3" s="10"/>
      <c r="IB3" s="10"/>
    </row>
    <row r="4" spans="1:231" s="9" customFormat="1" ht="18.75" customHeight="1">
      <c r="A4" s="22" t="s">
        <v>6</v>
      </c>
      <c r="B4" s="23" t="s">
        <v>1055</v>
      </c>
      <c r="C4" s="24" t="s">
        <v>1056</v>
      </c>
      <c r="D4" s="6"/>
      <c r="E4" s="12"/>
      <c r="F4" s="17"/>
      <c r="G4" s="17"/>
      <c r="H4" s="17"/>
      <c r="I4" s="17"/>
      <c r="J4" s="17"/>
      <c r="K4" s="17"/>
      <c r="HU4" s="10"/>
      <c r="HV4" s="10"/>
      <c r="HW4" s="10"/>
    </row>
    <row r="5" spans="1:231" s="9" customFormat="1" ht="18.75" customHeight="1">
      <c r="A5" s="7"/>
      <c r="B5" s="24"/>
      <c r="C5" s="25" t="s">
        <v>9</v>
      </c>
      <c r="D5" s="26"/>
      <c r="E5" s="27"/>
      <c r="F5" s="17"/>
      <c r="G5" s="17"/>
      <c r="H5" s="17"/>
      <c r="I5" s="17"/>
      <c r="J5" s="17"/>
      <c r="K5" s="17"/>
      <c r="HU5" s="10"/>
      <c r="HV5" s="10"/>
      <c r="HW5" s="10"/>
    </row>
    <row r="6" spans="1:231" s="9" customFormat="1" ht="18.75" customHeight="1">
      <c r="A6" s="28" t="s">
        <v>10</v>
      </c>
      <c r="B6" s="28"/>
      <c r="C6" s="28"/>
      <c r="D6" s="29"/>
      <c r="E6" s="30"/>
      <c r="F6" s="17"/>
      <c r="G6" s="17"/>
      <c r="H6" s="31" t="s">
        <v>11</v>
      </c>
      <c r="I6" s="17"/>
      <c r="J6" s="17"/>
      <c r="K6" s="17"/>
      <c r="HU6" s="10"/>
      <c r="HV6" s="10"/>
      <c r="HW6" s="10"/>
    </row>
    <row r="7" spans="1:231" s="9" customFormat="1" ht="18.75" customHeight="1">
      <c r="A7" s="32" t="s">
        <v>12</v>
      </c>
      <c r="B7" s="32"/>
      <c r="C7" s="32"/>
      <c r="D7" s="29"/>
      <c r="E7" s="33"/>
      <c r="F7" s="17"/>
      <c r="G7" s="17"/>
      <c r="H7" s="17"/>
      <c r="I7" s="17"/>
      <c r="J7" s="17"/>
      <c r="K7" s="17"/>
      <c r="HU7" s="10"/>
      <c r="HV7" s="10"/>
      <c r="HW7" s="10"/>
    </row>
    <row r="8" spans="1:11" ht="14.25">
      <c r="A8" s="34"/>
      <c r="B8" s="34"/>
      <c r="C8" s="35"/>
      <c r="D8" s="35"/>
      <c r="E8" s="36"/>
      <c r="F8" s="37"/>
      <c r="G8" s="37"/>
      <c r="H8" s="38"/>
      <c r="I8" s="38"/>
      <c r="J8" s="39"/>
      <c r="K8" s="40"/>
    </row>
    <row r="9" spans="1:11" s="46" customFormat="1" ht="14.25">
      <c r="A9" s="41" t="s">
        <v>13</v>
      </c>
      <c r="B9" s="41" t="s">
        <v>14</v>
      </c>
      <c r="C9" s="41" t="s">
        <v>15</v>
      </c>
      <c r="D9" s="42" t="s">
        <v>16</v>
      </c>
      <c r="E9" s="42" t="s">
        <v>17</v>
      </c>
      <c r="F9" s="42" t="s">
        <v>18</v>
      </c>
      <c r="G9" s="42" t="s">
        <v>19</v>
      </c>
      <c r="H9" s="43" t="s">
        <v>20</v>
      </c>
      <c r="I9" s="42" t="s">
        <v>21</v>
      </c>
      <c r="J9" s="44"/>
      <c r="K9" s="45" t="s">
        <v>22</v>
      </c>
    </row>
    <row r="10" spans="1:14" ht="14.25">
      <c r="A10" s="47" t="s">
        <v>1057</v>
      </c>
      <c r="B10" s="47" t="s">
        <v>1058</v>
      </c>
      <c r="C10" s="47" t="s">
        <v>1059</v>
      </c>
      <c r="D10" s="48" t="s">
        <v>1060</v>
      </c>
      <c r="E10" s="48">
        <v>0</v>
      </c>
      <c r="F10" s="48" t="s">
        <v>26</v>
      </c>
      <c r="G10" s="49">
        <v>94.7</v>
      </c>
      <c r="H10" s="50">
        <f aca="true" t="shared" si="0" ref="H10:H259">IF(K10="SAF",$H$3,IF(K10="SAV",$H$3,1))</f>
        <v>1</v>
      </c>
      <c r="I10" s="49">
        <f aca="true" t="shared" si="1" ref="I10:I259">_xlfn.CEILING.MATH(G10*H10,0.001)</f>
        <v>94.7</v>
      </c>
      <c r="J10" s="39"/>
      <c r="K10" s="40" t="s">
        <v>1061</v>
      </c>
      <c r="N10"/>
    </row>
    <row r="11" spans="1:14" ht="14.25">
      <c r="A11" s="47" t="s">
        <v>1062</v>
      </c>
      <c r="B11" s="47" t="s">
        <v>1063</v>
      </c>
      <c r="C11" s="47" t="s">
        <v>1064</v>
      </c>
      <c r="D11" s="48"/>
      <c r="E11" s="48">
        <v>0</v>
      </c>
      <c r="F11" s="48" t="s">
        <v>26</v>
      </c>
      <c r="G11" s="49">
        <v>62.6</v>
      </c>
      <c r="H11" s="50">
        <f t="shared" si="0"/>
        <v>1</v>
      </c>
      <c r="I11" s="49">
        <f t="shared" si="1"/>
        <v>62.6</v>
      </c>
      <c r="J11" s="39"/>
      <c r="K11" s="40" t="s">
        <v>1061</v>
      </c>
      <c r="N11"/>
    </row>
    <row r="12" spans="1:14" ht="14.25">
      <c r="A12" s="47" t="s">
        <v>1065</v>
      </c>
      <c r="B12" s="47" t="s">
        <v>1066</v>
      </c>
      <c r="C12" s="47" t="s">
        <v>1064</v>
      </c>
      <c r="D12" s="48"/>
      <c r="E12" s="48">
        <v>0</v>
      </c>
      <c r="F12" s="48" t="s">
        <v>26</v>
      </c>
      <c r="G12" s="49">
        <v>62.6</v>
      </c>
      <c r="H12" s="50">
        <f t="shared" si="0"/>
        <v>1</v>
      </c>
      <c r="I12" s="49">
        <f t="shared" si="1"/>
        <v>62.6</v>
      </c>
      <c r="J12" s="39"/>
      <c r="K12" s="40" t="s">
        <v>1061</v>
      </c>
      <c r="N12"/>
    </row>
    <row r="13" spans="1:14" ht="14.25">
      <c r="A13" s="47" t="s">
        <v>1067</v>
      </c>
      <c r="B13" s="47" t="s">
        <v>1068</v>
      </c>
      <c r="C13" s="47" t="s">
        <v>1064</v>
      </c>
      <c r="D13" s="48" t="s">
        <v>1069</v>
      </c>
      <c r="E13" s="48">
        <v>0</v>
      </c>
      <c r="F13" s="48" t="s">
        <v>26</v>
      </c>
      <c r="G13" s="49">
        <v>122</v>
      </c>
      <c r="H13" s="50">
        <f t="shared" si="0"/>
        <v>1</v>
      </c>
      <c r="I13" s="49">
        <f t="shared" si="1"/>
        <v>122</v>
      </c>
      <c r="J13" s="39"/>
      <c r="K13" s="40" t="s">
        <v>1061</v>
      </c>
      <c r="N13"/>
    </row>
    <row r="14" spans="1:14" ht="14.25">
      <c r="A14" s="47" t="s">
        <v>1070</v>
      </c>
      <c r="B14" s="47" t="s">
        <v>1071</v>
      </c>
      <c r="C14" s="47" t="s">
        <v>1064</v>
      </c>
      <c r="D14" s="48" t="s">
        <v>1072</v>
      </c>
      <c r="E14" s="48">
        <v>0</v>
      </c>
      <c r="F14" s="48" t="s">
        <v>26</v>
      </c>
      <c r="G14" s="49">
        <v>49.8</v>
      </c>
      <c r="H14" s="50">
        <f t="shared" si="0"/>
        <v>1</v>
      </c>
      <c r="I14" s="49">
        <f t="shared" si="1"/>
        <v>49.800000000000004</v>
      </c>
      <c r="J14" s="39"/>
      <c r="K14" s="40" t="s">
        <v>1061</v>
      </c>
      <c r="N14"/>
    </row>
    <row r="15" spans="1:14" ht="14.25">
      <c r="A15" s="47" t="s">
        <v>1073</v>
      </c>
      <c r="B15" s="47" t="s">
        <v>1074</v>
      </c>
      <c r="C15" s="47" t="s">
        <v>1075</v>
      </c>
      <c r="D15" s="48" t="s">
        <v>1076</v>
      </c>
      <c r="E15" s="48">
        <v>0</v>
      </c>
      <c r="F15" s="48" t="s">
        <v>26</v>
      </c>
      <c r="G15" s="49">
        <v>102.7</v>
      </c>
      <c r="H15" s="50">
        <f t="shared" si="0"/>
        <v>1</v>
      </c>
      <c r="I15" s="49">
        <f t="shared" si="1"/>
        <v>102.7</v>
      </c>
      <c r="J15" s="39"/>
      <c r="K15" s="40" t="s">
        <v>1061</v>
      </c>
      <c r="N15"/>
    </row>
    <row r="16" spans="1:14" ht="14.25">
      <c r="A16" s="47" t="s">
        <v>1077</v>
      </c>
      <c r="B16" s="47" t="s">
        <v>1078</v>
      </c>
      <c r="C16" s="47" t="s">
        <v>1075</v>
      </c>
      <c r="D16" s="48" t="s">
        <v>1079</v>
      </c>
      <c r="E16" s="48">
        <v>0</v>
      </c>
      <c r="F16" s="48" t="s">
        <v>26</v>
      </c>
      <c r="G16" s="49">
        <v>102.7</v>
      </c>
      <c r="H16" s="50">
        <f t="shared" si="0"/>
        <v>1</v>
      </c>
      <c r="I16" s="49">
        <f t="shared" si="1"/>
        <v>102.7</v>
      </c>
      <c r="J16" s="39"/>
      <c r="K16" s="40" t="s">
        <v>1061</v>
      </c>
      <c r="N16"/>
    </row>
    <row r="17" spans="1:14" ht="14.25">
      <c r="A17" s="47" t="s">
        <v>1080</v>
      </c>
      <c r="B17" s="47" t="s">
        <v>1081</v>
      </c>
      <c r="C17" s="47"/>
      <c r="D17" s="48" t="s">
        <v>1082</v>
      </c>
      <c r="E17" s="48">
        <v>0</v>
      </c>
      <c r="F17" s="48" t="s">
        <v>26</v>
      </c>
      <c r="G17" s="49">
        <v>32.2</v>
      </c>
      <c r="H17" s="50">
        <f t="shared" si="0"/>
        <v>1</v>
      </c>
      <c r="I17" s="49">
        <f t="shared" si="1"/>
        <v>32.2</v>
      </c>
      <c r="J17" s="39"/>
      <c r="K17" s="40" t="s">
        <v>1061</v>
      </c>
      <c r="N17"/>
    </row>
    <row r="18" spans="1:14" ht="14.25">
      <c r="A18" s="47" t="s">
        <v>1083</v>
      </c>
      <c r="B18" s="47" t="s">
        <v>1084</v>
      </c>
      <c r="C18" s="47"/>
      <c r="D18" s="48" t="s">
        <v>1085</v>
      </c>
      <c r="E18" s="48">
        <v>0</v>
      </c>
      <c r="F18" s="48" t="s">
        <v>26</v>
      </c>
      <c r="G18" s="49">
        <v>55.400000000000006</v>
      </c>
      <c r="H18" s="50">
        <f t="shared" si="0"/>
        <v>1</v>
      </c>
      <c r="I18" s="49">
        <f t="shared" si="1"/>
        <v>55.4</v>
      </c>
      <c r="J18" s="39"/>
      <c r="K18" s="40" t="s">
        <v>1061</v>
      </c>
      <c r="N18"/>
    </row>
    <row r="19" spans="1:14" ht="14.25">
      <c r="A19" s="47" t="s">
        <v>1086</v>
      </c>
      <c r="B19" s="47" t="s">
        <v>1087</v>
      </c>
      <c r="C19" s="47"/>
      <c r="D19" s="48" t="s">
        <v>1088</v>
      </c>
      <c r="E19" s="48">
        <v>0</v>
      </c>
      <c r="F19" s="48" t="s">
        <v>26</v>
      </c>
      <c r="G19" s="49">
        <v>61.05</v>
      </c>
      <c r="H19" s="50">
        <f t="shared" si="0"/>
        <v>1</v>
      </c>
      <c r="I19" s="49">
        <f t="shared" si="1"/>
        <v>61.050000000000004</v>
      </c>
      <c r="J19" s="39"/>
      <c r="K19" s="40" t="s">
        <v>1061</v>
      </c>
      <c r="N19"/>
    </row>
    <row r="20" spans="1:14" ht="14.25">
      <c r="A20" s="47" t="s">
        <v>1089</v>
      </c>
      <c r="B20" s="47" t="s">
        <v>1090</v>
      </c>
      <c r="C20" s="47"/>
      <c r="D20" s="48" t="s">
        <v>1091</v>
      </c>
      <c r="E20" s="48">
        <v>0</v>
      </c>
      <c r="F20" s="48" t="s">
        <v>26</v>
      </c>
      <c r="G20" s="49">
        <v>109.1</v>
      </c>
      <c r="H20" s="50">
        <f t="shared" si="0"/>
        <v>1</v>
      </c>
      <c r="I20" s="49">
        <f t="shared" si="1"/>
        <v>109.10000000000001</v>
      </c>
      <c r="J20" s="39"/>
      <c r="K20" s="40" t="s">
        <v>1061</v>
      </c>
      <c r="N20"/>
    </row>
    <row r="21" spans="1:14" ht="14.25">
      <c r="A21" s="47" t="s">
        <v>1092</v>
      </c>
      <c r="B21" s="47" t="s">
        <v>1093</v>
      </c>
      <c r="C21" s="47"/>
      <c r="D21" s="48" t="s">
        <v>1094</v>
      </c>
      <c r="E21" s="48">
        <v>0</v>
      </c>
      <c r="F21" s="48" t="s">
        <v>26</v>
      </c>
      <c r="G21" s="49">
        <v>17.8</v>
      </c>
      <c r="H21" s="50">
        <f t="shared" si="0"/>
        <v>1</v>
      </c>
      <c r="I21" s="49">
        <f t="shared" si="1"/>
        <v>17.8</v>
      </c>
      <c r="J21" s="39"/>
      <c r="K21" s="40" t="s">
        <v>1061</v>
      </c>
      <c r="N21"/>
    </row>
    <row r="22" spans="1:14" ht="14.25">
      <c r="A22" s="47" t="s">
        <v>1095</v>
      </c>
      <c r="B22" s="47" t="s">
        <v>1096</v>
      </c>
      <c r="C22" s="47"/>
      <c r="D22" s="48" t="s">
        <v>1097</v>
      </c>
      <c r="E22" s="48">
        <v>0</v>
      </c>
      <c r="F22" s="48" t="s">
        <v>26</v>
      </c>
      <c r="G22" s="49">
        <v>28.9</v>
      </c>
      <c r="H22" s="50">
        <f t="shared" si="0"/>
        <v>1</v>
      </c>
      <c r="I22" s="49">
        <f t="shared" si="1"/>
        <v>28.900000000000002</v>
      </c>
      <c r="J22" s="39"/>
      <c r="K22" s="40" t="s">
        <v>1061</v>
      </c>
      <c r="N22"/>
    </row>
    <row r="23" spans="1:14" ht="14.25">
      <c r="A23" s="47" t="s">
        <v>1098</v>
      </c>
      <c r="B23" s="47" t="s">
        <v>1099</v>
      </c>
      <c r="C23" s="47"/>
      <c r="D23" s="48" t="s">
        <v>1100</v>
      </c>
      <c r="E23" s="48">
        <v>0</v>
      </c>
      <c r="F23" s="48" t="s">
        <v>26</v>
      </c>
      <c r="G23" s="49">
        <v>40.150000000000006</v>
      </c>
      <c r="H23" s="50">
        <f t="shared" si="0"/>
        <v>1</v>
      </c>
      <c r="I23" s="49">
        <f t="shared" si="1"/>
        <v>40.15</v>
      </c>
      <c r="J23" s="39"/>
      <c r="K23" s="40" t="s">
        <v>1061</v>
      </c>
      <c r="N23"/>
    </row>
    <row r="24" spans="1:14" ht="14.25">
      <c r="A24" s="47" t="s">
        <v>1101</v>
      </c>
      <c r="B24" s="47" t="s">
        <v>1102</v>
      </c>
      <c r="C24" s="47"/>
      <c r="D24" s="48" t="s">
        <v>1103</v>
      </c>
      <c r="E24" s="48">
        <v>0</v>
      </c>
      <c r="F24" s="48" t="s">
        <v>26</v>
      </c>
      <c r="G24" s="49">
        <v>43.35</v>
      </c>
      <c r="H24" s="50">
        <f t="shared" si="0"/>
        <v>1</v>
      </c>
      <c r="I24" s="49">
        <f t="shared" si="1"/>
        <v>43.35</v>
      </c>
      <c r="J24" s="39"/>
      <c r="K24" s="40" t="s">
        <v>1061</v>
      </c>
      <c r="N24"/>
    </row>
    <row r="25" spans="1:14" ht="14.25">
      <c r="A25" s="47" t="s">
        <v>1104</v>
      </c>
      <c r="B25" s="47" t="s">
        <v>1105</v>
      </c>
      <c r="C25" s="47"/>
      <c r="D25" s="48" t="s">
        <v>1106</v>
      </c>
      <c r="E25" s="48">
        <v>0</v>
      </c>
      <c r="F25" s="48" t="s">
        <v>26</v>
      </c>
      <c r="G25" s="49">
        <v>51.400000000000006</v>
      </c>
      <c r="H25" s="50">
        <f t="shared" si="0"/>
        <v>1</v>
      </c>
      <c r="I25" s="49">
        <f t="shared" si="1"/>
        <v>51.4</v>
      </c>
      <c r="J25" s="39"/>
      <c r="K25" s="40" t="s">
        <v>1061</v>
      </c>
      <c r="N25"/>
    </row>
    <row r="26" spans="1:14" ht="14.25">
      <c r="A26" s="47" t="s">
        <v>1107</v>
      </c>
      <c r="B26" s="47" t="s">
        <v>1108</v>
      </c>
      <c r="C26" s="47"/>
      <c r="D26" s="48" t="s">
        <v>1109</v>
      </c>
      <c r="E26" s="48">
        <v>0</v>
      </c>
      <c r="F26" s="48" t="s">
        <v>26</v>
      </c>
      <c r="G26" s="49">
        <v>109.1</v>
      </c>
      <c r="H26" s="50">
        <f t="shared" si="0"/>
        <v>1</v>
      </c>
      <c r="I26" s="49">
        <f t="shared" si="1"/>
        <v>109.10000000000001</v>
      </c>
      <c r="J26" s="39"/>
      <c r="K26" s="40" t="s">
        <v>1061</v>
      </c>
      <c r="N26"/>
    </row>
    <row r="27" spans="1:14" ht="14.25">
      <c r="A27" s="47" t="s">
        <v>1110</v>
      </c>
      <c r="B27" s="47" t="s">
        <v>1111</v>
      </c>
      <c r="C27" s="47"/>
      <c r="D27" s="48" t="s">
        <v>1112</v>
      </c>
      <c r="E27" s="48">
        <v>0</v>
      </c>
      <c r="F27" s="48" t="s">
        <v>26</v>
      </c>
      <c r="G27" s="49">
        <v>798.6500000000001</v>
      </c>
      <c r="H27" s="50">
        <f t="shared" si="0"/>
        <v>1</v>
      </c>
      <c r="I27" s="49">
        <f t="shared" si="1"/>
        <v>798.65</v>
      </c>
      <c r="J27" s="39"/>
      <c r="K27" s="40" t="s">
        <v>1061</v>
      </c>
      <c r="N27"/>
    </row>
    <row r="28" spans="1:14" ht="14.25">
      <c r="A28" s="47" t="s">
        <v>1113</v>
      </c>
      <c r="B28" s="47" t="s">
        <v>1114</v>
      </c>
      <c r="C28" s="47"/>
      <c r="D28" s="48" t="s">
        <v>1115</v>
      </c>
      <c r="E28" s="48">
        <v>0</v>
      </c>
      <c r="F28" s="48" t="s">
        <v>26</v>
      </c>
      <c r="G28" s="49">
        <v>224.55</v>
      </c>
      <c r="H28" s="50">
        <f t="shared" si="0"/>
        <v>1</v>
      </c>
      <c r="I28" s="49">
        <f t="shared" si="1"/>
        <v>224.55</v>
      </c>
      <c r="J28" s="39"/>
      <c r="K28" s="40" t="s">
        <v>1061</v>
      </c>
      <c r="N28"/>
    </row>
    <row r="29" spans="1:14" ht="14.25">
      <c r="A29" s="47" t="s">
        <v>1116</v>
      </c>
      <c r="B29" s="47" t="s">
        <v>1117</v>
      </c>
      <c r="C29" s="47"/>
      <c r="D29" s="48" t="s">
        <v>1118</v>
      </c>
      <c r="E29" s="48">
        <v>0</v>
      </c>
      <c r="F29" s="48" t="s">
        <v>26</v>
      </c>
      <c r="G29" s="49">
        <v>255.05</v>
      </c>
      <c r="H29" s="50">
        <f t="shared" si="0"/>
        <v>1</v>
      </c>
      <c r="I29" s="49">
        <f t="shared" si="1"/>
        <v>255.05</v>
      </c>
      <c r="J29" s="39"/>
      <c r="K29" s="40" t="s">
        <v>1061</v>
      </c>
      <c r="N29"/>
    </row>
    <row r="30" spans="1:14" ht="14.25">
      <c r="A30" s="47" t="s">
        <v>1119</v>
      </c>
      <c r="B30" s="47" t="s">
        <v>1120</v>
      </c>
      <c r="C30" s="47"/>
      <c r="D30" s="48" t="s">
        <v>1121</v>
      </c>
      <c r="E30" s="48">
        <v>0</v>
      </c>
      <c r="F30" s="48" t="s">
        <v>26</v>
      </c>
      <c r="G30" s="49">
        <v>272.7</v>
      </c>
      <c r="H30" s="50">
        <f t="shared" si="0"/>
        <v>1</v>
      </c>
      <c r="I30" s="49">
        <f t="shared" si="1"/>
        <v>272.7</v>
      </c>
      <c r="J30" s="39"/>
      <c r="K30" s="40" t="s">
        <v>1061</v>
      </c>
      <c r="N30"/>
    </row>
    <row r="31" spans="1:14" ht="14.25">
      <c r="A31" s="47" t="s">
        <v>1122</v>
      </c>
      <c r="B31" s="47" t="s">
        <v>1123</v>
      </c>
      <c r="C31" s="47"/>
      <c r="D31" s="48" t="s">
        <v>1124</v>
      </c>
      <c r="E31" s="48">
        <v>0</v>
      </c>
      <c r="F31" s="48" t="s">
        <v>26</v>
      </c>
      <c r="G31" s="49">
        <v>336.85</v>
      </c>
      <c r="H31" s="50">
        <f t="shared" si="0"/>
        <v>1</v>
      </c>
      <c r="I31" s="49">
        <f t="shared" si="1"/>
        <v>336.85</v>
      </c>
      <c r="J31" s="39"/>
      <c r="K31" s="40" t="s">
        <v>1061</v>
      </c>
      <c r="N31"/>
    </row>
    <row r="32" spans="1:14" ht="14.25">
      <c r="A32" s="47" t="s">
        <v>1125</v>
      </c>
      <c r="B32" s="47" t="s">
        <v>1111</v>
      </c>
      <c r="C32" s="47"/>
      <c r="D32" s="48" t="s">
        <v>1126</v>
      </c>
      <c r="E32" s="48">
        <v>0</v>
      </c>
      <c r="F32" s="48" t="s">
        <v>26</v>
      </c>
      <c r="G32" s="49">
        <v>472.4</v>
      </c>
      <c r="H32" s="50">
        <f t="shared" si="0"/>
        <v>1</v>
      </c>
      <c r="I32" s="49">
        <f t="shared" si="1"/>
        <v>472.40000000000003</v>
      </c>
      <c r="J32" s="39"/>
      <c r="K32" s="40" t="s">
        <v>1061</v>
      </c>
      <c r="N32"/>
    </row>
    <row r="33" spans="1:14" ht="14.25">
      <c r="A33" s="47" t="s">
        <v>1127</v>
      </c>
      <c r="B33" s="47" t="s">
        <v>1128</v>
      </c>
      <c r="C33" s="47"/>
      <c r="D33" s="48" t="s">
        <v>1129</v>
      </c>
      <c r="E33" s="48">
        <v>0</v>
      </c>
      <c r="F33" s="48" t="s">
        <v>26</v>
      </c>
      <c r="G33" s="49">
        <v>849.95</v>
      </c>
      <c r="H33" s="50">
        <f t="shared" si="0"/>
        <v>1</v>
      </c>
      <c r="I33" s="49">
        <f t="shared" si="1"/>
        <v>849.95</v>
      </c>
      <c r="J33" s="39"/>
      <c r="K33" s="40" t="s">
        <v>1061</v>
      </c>
      <c r="N33"/>
    </row>
    <row r="34" spans="1:14" ht="14.25">
      <c r="A34" s="47" t="s">
        <v>1130</v>
      </c>
      <c r="B34" s="47" t="s">
        <v>1114</v>
      </c>
      <c r="C34" s="47" t="s">
        <v>1131</v>
      </c>
      <c r="D34" s="48" t="s">
        <v>1132</v>
      </c>
      <c r="E34" s="48">
        <v>0</v>
      </c>
      <c r="F34" s="48" t="s">
        <v>26</v>
      </c>
      <c r="G34" s="49">
        <v>253.4</v>
      </c>
      <c r="H34" s="50">
        <f t="shared" si="0"/>
        <v>1</v>
      </c>
      <c r="I34" s="49">
        <f t="shared" si="1"/>
        <v>253.4</v>
      </c>
      <c r="J34" s="39"/>
      <c r="K34" s="40" t="s">
        <v>1061</v>
      </c>
      <c r="N34"/>
    </row>
    <row r="35" spans="1:14" ht="14.25">
      <c r="A35" s="47" t="s">
        <v>1133</v>
      </c>
      <c r="B35" s="47" t="s">
        <v>1117</v>
      </c>
      <c r="C35" s="47" t="s">
        <v>1131</v>
      </c>
      <c r="D35" s="48" t="s">
        <v>1134</v>
      </c>
      <c r="E35" s="48">
        <v>0</v>
      </c>
      <c r="F35" s="48" t="s">
        <v>26</v>
      </c>
      <c r="G35" s="49">
        <v>283.95</v>
      </c>
      <c r="H35" s="50">
        <f t="shared" si="0"/>
        <v>1</v>
      </c>
      <c r="I35" s="49">
        <f t="shared" si="1"/>
        <v>283.95</v>
      </c>
      <c r="J35" s="39"/>
      <c r="K35" s="40" t="s">
        <v>1061</v>
      </c>
      <c r="N35"/>
    </row>
    <row r="36" spans="1:14" ht="14.25">
      <c r="A36" s="47" t="s">
        <v>1135</v>
      </c>
      <c r="B36" s="47" t="s">
        <v>1120</v>
      </c>
      <c r="C36" s="47" t="s">
        <v>1131</v>
      </c>
      <c r="D36" s="48" t="s">
        <v>1136</v>
      </c>
      <c r="E36" s="48">
        <v>0</v>
      </c>
      <c r="F36" s="48" t="s">
        <v>26</v>
      </c>
      <c r="G36" s="49">
        <v>301.55</v>
      </c>
      <c r="H36" s="50">
        <f t="shared" si="0"/>
        <v>1</v>
      </c>
      <c r="I36" s="49">
        <f t="shared" si="1"/>
        <v>301.55</v>
      </c>
      <c r="J36" s="39"/>
      <c r="K36" s="40" t="s">
        <v>1061</v>
      </c>
      <c r="N36"/>
    </row>
    <row r="37" spans="1:14" ht="14.25">
      <c r="A37" s="47" t="s">
        <v>1137</v>
      </c>
      <c r="B37" s="47" t="s">
        <v>1123</v>
      </c>
      <c r="C37" s="47" t="s">
        <v>1131</v>
      </c>
      <c r="D37" s="48" t="s">
        <v>1138</v>
      </c>
      <c r="E37" s="48">
        <v>0</v>
      </c>
      <c r="F37" s="48" t="s">
        <v>26</v>
      </c>
      <c r="G37" s="49">
        <v>365.70000000000005</v>
      </c>
      <c r="H37" s="50">
        <f t="shared" si="0"/>
        <v>1</v>
      </c>
      <c r="I37" s="49">
        <f t="shared" si="1"/>
        <v>365.7</v>
      </c>
      <c r="J37" s="39"/>
      <c r="K37" s="40" t="s">
        <v>1061</v>
      </c>
      <c r="N37"/>
    </row>
    <row r="38" spans="1:14" ht="14.25">
      <c r="A38" s="47" t="s">
        <v>1139</v>
      </c>
      <c r="B38" s="47" t="s">
        <v>1111</v>
      </c>
      <c r="C38" s="47" t="s">
        <v>1131</v>
      </c>
      <c r="D38" s="48" t="s">
        <v>1140</v>
      </c>
      <c r="E38" s="48">
        <v>0</v>
      </c>
      <c r="F38" s="48" t="s">
        <v>26</v>
      </c>
      <c r="G38" s="49">
        <v>493.95000000000005</v>
      </c>
      <c r="H38" s="50">
        <f t="shared" si="0"/>
        <v>1</v>
      </c>
      <c r="I38" s="49">
        <f t="shared" si="1"/>
        <v>493.95</v>
      </c>
      <c r="J38" s="39"/>
      <c r="K38" s="40" t="s">
        <v>1061</v>
      </c>
      <c r="N38"/>
    </row>
    <row r="39" spans="1:14" ht="14.25">
      <c r="A39" s="47" t="s">
        <v>1141</v>
      </c>
      <c r="B39" s="47" t="s">
        <v>1128</v>
      </c>
      <c r="C39" s="47" t="s">
        <v>1131</v>
      </c>
      <c r="D39" s="48" t="s">
        <v>1142</v>
      </c>
      <c r="E39" s="48">
        <v>0</v>
      </c>
      <c r="F39" s="48" t="s">
        <v>26</v>
      </c>
      <c r="G39" s="49">
        <v>878.8</v>
      </c>
      <c r="H39" s="50">
        <f t="shared" si="0"/>
        <v>1</v>
      </c>
      <c r="I39" s="49">
        <f t="shared" si="1"/>
        <v>878.8000000000001</v>
      </c>
      <c r="J39" s="39"/>
      <c r="K39" s="40" t="s">
        <v>1061</v>
      </c>
      <c r="N39"/>
    </row>
    <row r="40" spans="1:14" ht="14.25">
      <c r="A40" s="47" t="s">
        <v>1143</v>
      </c>
      <c r="B40" s="47" t="s">
        <v>1114</v>
      </c>
      <c r="C40" s="47" t="s">
        <v>1144</v>
      </c>
      <c r="D40" s="48" t="s">
        <v>1145</v>
      </c>
      <c r="E40" s="48">
        <v>0</v>
      </c>
      <c r="F40" s="48" t="s">
        <v>26</v>
      </c>
      <c r="G40" s="49">
        <v>250.25</v>
      </c>
      <c r="H40" s="50">
        <f t="shared" si="0"/>
        <v>1</v>
      </c>
      <c r="I40" s="49">
        <f t="shared" si="1"/>
        <v>250.25</v>
      </c>
      <c r="J40" s="39"/>
      <c r="K40" s="40" t="s">
        <v>1061</v>
      </c>
      <c r="N40"/>
    </row>
    <row r="41" spans="1:14" ht="14.25">
      <c r="A41" s="47" t="s">
        <v>1146</v>
      </c>
      <c r="B41" s="47" t="s">
        <v>1117</v>
      </c>
      <c r="C41" s="47" t="s">
        <v>1144</v>
      </c>
      <c r="D41" s="48" t="s">
        <v>1147</v>
      </c>
      <c r="E41" s="48">
        <v>0</v>
      </c>
      <c r="F41" s="48" t="s">
        <v>26</v>
      </c>
      <c r="G41" s="49">
        <v>269.5</v>
      </c>
      <c r="H41" s="50">
        <f t="shared" si="0"/>
        <v>1</v>
      </c>
      <c r="I41" s="49">
        <f t="shared" si="1"/>
        <v>269.5</v>
      </c>
      <c r="J41" s="39"/>
      <c r="K41" s="40" t="s">
        <v>1061</v>
      </c>
      <c r="N41"/>
    </row>
    <row r="42" spans="1:14" ht="14.25">
      <c r="A42" s="47" t="s">
        <v>1148</v>
      </c>
      <c r="B42" s="47" t="s">
        <v>1120</v>
      </c>
      <c r="C42" s="47" t="s">
        <v>1144</v>
      </c>
      <c r="D42" s="48" t="s">
        <v>1149</v>
      </c>
      <c r="E42" s="48">
        <v>0</v>
      </c>
      <c r="F42" s="48" t="s">
        <v>26</v>
      </c>
      <c r="G42" s="49">
        <v>295.15000000000003</v>
      </c>
      <c r="H42" s="50">
        <f t="shared" si="0"/>
        <v>1</v>
      </c>
      <c r="I42" s="49">
        <f t="shared" si="1"/>
        <v>295.15000000000003</v>
      </c>
      <c r="J42" s="39"/>
      <c r="K42" s="40" t="s">
        <v>1061</v>
      </c>
      <c r="N42"/>
    </row>
    <row r="43" spans="1:14" ht="14.25">
      <c r="A43" s="47" t="s">
        <v>1150</v>
      </c>
      <c r="B43" s="47" t="s">
        <v>1123</v>
      </c>
      <c r="C43" s="47" t="s">
        <v>1144</v>
      </c>
      <c r="D43" s="48" t="s">
        <v>1151</v>
      </c>
      <c r="E43" s="48">
        <v>0</v>
      </c>
      <c r="F43" s="48" t="s">
        <v>26</v>
      </c>
      <c r="G43" s="49">
        <v>375.25</v>
      </c>
      <c r="H43" s="50">
        <f t="shared" si="0"/>
        <v>1</v>
      </c>
      <c r="I43" s="49">
        <f t="shared" si="1"/>
        <v>375.25</v>
      </c>
      <c r="J43" s="39"/>
      <c r="K43" s="40" t="s">
        <v>1061</v>
      </c>
      <c r="N43"/>
    </row>
    <row r="44" spans="1:14" ht="14.25">
      <c r="A44" s="47" t="s">
        <v>1152</v>
      </c>
      <c r="B44" s="47" t="s">
        <v>1111</v>
      </c>
      <c r="C44" s="47" t="s">
        <v>1144</v>
      </c>
      <c r="D44" s="48" t="s">
        <v>1153</v>
      </c>
      <c r="E44" s="48">
        <v>0</v>
      </c>
      <c r="F44" s="48" t="s">
        <v>26</v>
      </c>
      <c r="G44" s="49">
        <v>497.20000000000005</v>
      </c>
      <c r="H44" s="50">
        <f t="shared" si="0"/>
        <v>1</v>
      </c>
      <c r="I44" s="49">
        <f t="shared" si="1"/>
        <v>497.2</v>
      </c>
      <c r="J44" s="39"/>
      <c r="K44" s="40" t="s">
        <v>1061</v>
      </c>
      <c r="N44"/>
    </row>
    <row r="45" spans="1:14" ht="14.25">
      <c r="A45" s="47" t="s">
        <v>1154</v>
      </c>
      <c r="B45" s="47" t="s">
        <v>1128</v>
      </c>
      <c r="C45" s="47" t="s">
        <v>1144</v>
      </c>
      <c r="D45" s="48" t="s">
        <v>1155</v>
      </c>
      <c r="E45" s="48">
        <v>0</v>
      </c>
      <c r="F45" s="48" t="s">
        <v>26</v>
      </c>
      <c r="G45" s="49">
        <v>946.1500000000001</v>
      </c>
      <c r="H45" s="50">
        <f t="shared" si="0"/>
        <v>1</v>
      </c>
      <c r="I45" s="49">
        <f t="shared" si="1"/>
        <v>946.15</v>
      </c>
      <c r="J45" s="39"/>
      <c r="K45" s="40" t="s">
        <v>1061</v>
      </c>
      <c r="N45"/>
    </row>
    <row r="46" spans="1:14" ht="14.25">
      <c r="A46" s="47" t="s">
        <v>1156</v>
      </c>
      <c r="B46" s="47" t="s">
        <v>1157</v>
      </c>
      <c r="C46" s="47"/>
      <c r="D46" s="48" t="s">
        <v>1158</v>
      </c>
      <c r="E46" s="48">
        <v>0</v>
      </c>
      <c r="F46" s="48" t="s">
        <v>26</v>
      </c>
      <c r="G46" s="49">
        <v>253.4</v>
      </c>
      <c r="H46" s="50">
        <f t="shared" si="0"/>
        <v>1</v>
      </c>
      <c r="I46" s="49">
        <f t="shared" si="1"/>
        <v>253.4</v>
      </c>
      <c r="J46" s="39"/>
      <c r="K46" s="40" t="s">
        <v>1061</v>
      </c>
      <c r="N46"/>
    </row>
    <row r="47" spans="1:14" ht="14.25">
      <c r="A47" s="47" t="s">
        <v>1159</v>
      </c>
      <c r="B47" s="47" t="s">
        <v>1160</v>
      </c>
      <c r="C47" s="47" t="s">
        <v>1161</v>
      </c>
      <c r="D47" s="48" t="s">
        <v>1162</v>
      </c>
      <c r="E47" s="48">
        <v>0</v>
      </c>
      <c r="F47" s="48" t="s">
        <v>26</v>
      </c>
      <c r="G47" s="49">
        <v>275.90000000000003</v>
      </c>
      <c r="H47" s="50">
        <f t="shared" si="0"/>
        <v>1</v>
      </c>
      <c r="I47" s="49">
        <f t="shared" si="1"/>
        <v>275.90000000000003</v>
      </c>
      <c r="J47" s="39"/>
      <c r="K47" s="40" t="s">
        <v>1061</v>
      </c>
      <c r="N47"/>
    </row>
    <row r="48" spans="1:14" ht="14.25">
      <c r="A48" s="47" t="s">
        <v>1163</v>
      </c>
      <c r="B48" s="47" t="s">
        <v>1164</v>
      </c>
      <c r="C48" s="47"/>
      <c r="D48" s="48" t="s">
        <v>1165</v>
      </c>
      <c r="E48" s="48">
        <v>0</v>
      </c>
      <c r="F48" s="48" t="s">
        <v>26</v>
      </c>
      <c r="G48" s="49">
        <v>407.4</v>
      </c>
      <c r="H48" s="50">
        <f t="shared" si="0"/>
        <v>1</v>
      </c>
      <c r="I48" s="49">
        <f t="shared" si="1"/>
        <v>407.40000000000003</v>
      </c>
      <c r="J48" s="39"/>
      <c r="K48" s="40" t="s">
        <v>1061</v>
      </c>
      <c r="N48"/>
    </row>
    <row r="49" spans="1:14" ht="14.25">
      <c r="A49" s="47" t="s">
        <v>1166</v>
      </c>
      <c r="B49" s="47" t="s">
        <v>1167</v>
      </c>
      <c r="C49" s="47"/>
      <c r="D49" s="48" t="s">
        <v>1168</v>
      </c>
      <c r="E49" s="48">
        <v>0</v>
      </c>
      <c r="F49" s="48" t="s">
        <v>26</v>
      </c>
      <c r="G49" s="49">
        <v>532.45</v>
      </c>
      <c r="H49" s="50">
        <f t="shared" si="0"/>
        <v>1</v>
      </c>
      <c r="I49" s="49">
        <f t="shared" si="1"/>
        <v>532.45</v>
      </c>
      <c r="J49" s="39"/>
      <c r="K49" s="40" t="s">
        <v>1061</v>
      </c>
      <c r="N49"/>
    </row>
    <row r="50" spans="1:14" ht="14.25">
      <c r="A50" s="47" t="s">
        <v>1169</v>
      </c>
      <c r="B50" s="47" t="s">
        <v>1170</v>
      </c>
      <c r="C50" s="47"/>
      <c r="D50" s="48" t="s">
        <v>1171</v>
      </c>
      <c r="E50" s="48">
        <v>0</v>
      </c>
      <c r="F50" s="48" t="s">
        <v>26</v>
      </c>
      <c r="G50" s="49">
        <v>946.1500000000001</v>
      </c>
      <c r="H50" s="50">
        <f t="shared" si="0"/>
        <v>1</v>
      </c>
      <c r="I50" s="49">
        <f t="shared" si="1"/>
        <v>946.15</v>
      </c>
      <c r="J50" s="39"/>
      <c r="K50" s="40" t="s">
        <v>1061</v>
      </c>
      <c r="N50"/>
    </row>
    <row r="51" spans="1:14" ht="14.25">
      <c r="A51" s="47" t="s">
        <v>1172</v>
      </c>
      <c r="B51" s="47" t="s">
        <v>1173</v>
      </c>
      <c r="C51" s="47"/>
      <c r="D51" s="48" t="s">
        <v>1174</v>
      </c>
      <c r="E51" s="48">
        <v>0</v>
      </c>
      <c r="F51" s="48" t="s">
        <v>26</v>
      </c>
      <c r="G51" s="49">
        <v>1234.75</v>
      </c>
      <c r="H51" s="50">
        <f t="shared" si="0"/>
        <v>1</v>
      </c>
      <c r="I51" s="49">
        <f t="shared" si="1"/>
        <v>1234.75</v>
      </c>
      <c r="J51" s="39"/>
      <c r="K51" s="40" t="s">
        <v>1061</v>
      </c>
      <c r="N51"/>
    </row>
    <row r="52" spans="1:14" ht="14.25">
      <c r="A52" s="47" t="s">
        <v>1175</v>
      </c>
      <c r="B52" s="47" t="s">
        <v>1176</v>
      </c>
      <c r="C52" s="47"/>
      <c r="D52" s="48" t="s">
        <v>1177</v>
      </c>
      <c r="E52" s="48">
        <v>0</v>
      </c>
      <c r="F52" s="48" t="s">
        <v>26</v>
      </c>
      <c r="G52" s="49">
        <v>480.6</v>
      </c>
      <c r="H52" s="50">
        <f t="shared" si="0"/>
        <v>1</v>
      </c>
      <c r="I52" s="49">
        <f t="shared" si="1"/>
        <v>480.6</v>
      </c>
      <c r="J52" s="39"/>
      <c r="K52" s="40" t="s">
        <v>1061</v>
      </c>
      <c r="N52"/>
    </row>
    <row r="53" spans="1:14" ht="14.25">
      <c r="A53" s="47" t="s">
        <v>1178</v>
      </c>
      <c r="B53" s="47" t="s">
        <v>1179</v>
      </c>
      <c r="C53" s="47"/>
      <c r="D53" s="48" t="s">
        <v>1180</v>
      </c>
      <c r="E53" s="48">
        <v>0</v>
      </c>
      <c r="F53" s="48" t="s">
        <v>26</v>
      </c>
      <c r="G53" s="49">
        <v>854.4000000000001</v>
      </c>
      <c r="H53" s="50">
        <f t="shared" si="0"/>
        <v>1</v>
      </c>
      <c r="I53" s="49">
        <f t="shared" si="1"/>
        <v>854.4</v>
      </c>
      <c r="J53" s="39"/>
      <c r="K53" s="40" t="s">
        <v>1061</v>
      </c>
      <c r="N53"/>
    </row>
    <row r="54" spans="1:14" ht="14.25">
      <c r="A54" s="47" t="s">
        <v>1181</v>
      </c>
      <c r="B54" s="47" t="s">
        <v>1182</v>
      </c>
      <c r="C54" s="47"/>
      <c r="D54" s="48" t="s">
        <v>1183</v>
      </c>
      <c r="E54" s="48">
        <v>0</v>
      </c>
      <c r="F54" s="48" t="s">
        <v>26</v>
      </c>
      <c r="G54" s="49">
        <v>1335</v>
      </c>
      <c r="H54" s="50">
        <f t="shared" si="0"/>
        <v>1</v>
      </c>
      <c r="I54" s="49">
        <f t="shared" si="1"/>
        <v>1335</v>
      </c>
      <c r="J54" s="39"/>
      <c r="K54" s="40" t="s">
        <v>1061</v>
      </c>
      <c r="N54"/>
    </row>
    <row r="55" spans="1:14" ht="14.25">
      <c r="A55" s="47" t="s">
        <v>1184</v>
      </c>
      <c r="B55" s="47" t="s">
        <v>1185</v>
      </c>
      <c r="C55" s="47" t="s">
        <v>1186</v>
      </c>
      <c r="D55" s="48" t="s">
        <v>1187</v>
      </c>
      <c r="E55" s="48">
        <v>0</v>
      </c>
      <c r="F55" s="48" t="s">
        <v>26</v>
      </c>
      <c r="G55" s="49">
        <v>230.95</v>
      </c>
      <c r="H55" s="50">
        <f t="shared" si="0"/>
        <v>1</v>
      </c>
      <c r="I55" s="49">
        <f t="shared" si="1"/>
        <v>230.95000000000002</v>
      </c>
      <c r="J55" s="39"/>
      <c r="K55" s="40" t="s">
        <v>1061</v>
      </c>
      <c r="N55"/>
    </row>
    <row r="56" spans="1:14" ht="14.25">
      <c r="A56" s="47" t="s">
        <v>1188</v>
      </c>
      <c r="B56" s="47" t="s">
        <v>1189</v>
      </c>
      <c r="C56" s="47" t="s">
        <v>1186</v>
      </c>
      <c r="D56" s="48" t="s">
        <v>1190</v>
      </c>
      <c r="E56" s="48">
        <v>0</v>
      </c>
      <c r="F56" s="48" t="s">
        <v>26</v>
      </c>
      <c r="G56" s="49">
        <v>269.5</v>
      </c>
      <c r="H56" s="50">
        <f t="shared" si="0"/>
        <v>1</v>
      </c>
      <c r="I56" s="49">
        <f t="shared" si="1"/>
        <v>269.5</v>
      </c>
      <c r="J56" s="39"/>
      <c r="K56" s="40" t="s">
        <v>1061</v>
      </c>
      <c r="N56"/>
    </row>
    <row r="57" spans="1:14" ht="14.25">
      <c r="A57" s="47" t="s">
        <v>1191</v>
      </c>
      <c r="B57" s="47" t="s">
        <v>1192</v>
      </c>
      <c r="C57" s="47" t="s">
        <v>1186</v>
      </c>
      <c r="D57" s="48" t="s">
        <v>1193</v>
      </c>
      <c r="E57" s="48">
        <v>0</v>
      </c>
      <c r="F57" s="48" t="s">
        <v>26</v>
      </c>
      <c r="G57" s="49">
        <v>497.20000000000005</v>
      </c>
      <c r="H57" s="50">
        <f t="shared" si="0"/>
        <v>1</v>
      </c>
      <c r="I57" s="49">
        <f t="shared" si="1"/>
        <v>497.2</v>
      </c>
      <c r="J57" s="39"/>
      <c r="K57" s="40" t="s">
        <v>1061</v>
      </c>
      <c r="N57"/>
    </row>
    <row r="58" spans="1:14" ht="14.25">
      <c r="A58" s="47" t="s">
        <v>1194</v>
      </c>
      <c r="B58" s="47" t="s">
        <v>1195</v>
      </c>
      <c r="C58" s="47" t="s">
        <v>1196</v>
      </c>
      <c r="D58" s="48" t="s">
        <v>1197</v>
      </c>
      <c r="E58" s="48">
        <v>0</v>
      </c>
      <c r="F58" s="48" t="s">
        <v>26</v>
      </c>
      <c r="G58" s="49">
        <v>208.60000000000002</v>
      </c>
      <c r="H58" s="50">
        <f t="shared" si="0"/>
        <v>1</v>
      </c>
      <c r="I58" s="49">
        <f t="shared" si="1"/>
        <v>208.6</v>
      </c>
      <c r="J58" s="39"/>
      <c r="K58" s="40" t="s">
        <v>1061</v>
      </c>
      <c r="N58"/>
    </row>
    <row r="59" spans="1:14" ht="14.25">
      <c r="A59" s="47" t="s">
        <v>1198</v>
      </c>
      <c r="B59" s="47" t="s">
        <v>1199</v>
      </c>
      <c r="C59" s="47" t="s">
        <v>1196</v>
      </c>
      <c r="D59" s="48" t="s">
        <v>1200</v>
      </c>
      <c r="E59" s="48">
        <v>0</v>
      </c>
      <c r="F59" s="48" t="s">
        <v>26</v>
      </c>
      <c r="G59" s="49">
        <v>254.55</v>
      </c>
      <c r="H59" s="50">
        <f t="shared" si="0"/>
        <v>1</v>
      </c>
      <c r="I59" s="49">
        <f t="shared" si="1"/>
        <v>254.55</v>
      </c>
      <c r="J59" s="39"/>
      <c r="K59" s="40" t="s">
        <v>1061</v>
      </c>
      <c r="N59"/>
    </row>
    <row r="60" spans="1:14" ht="14.25">
      <c r="A60" s="47" t="s">
        <v>1201</v>
      </c>
      <c r="B60" s="47" t="s">
        <v>1202</v>
      </c>
      <c r="C60" s="47" t="s">
        <v>1196</v>
      </c>
      <c r="D60" s="48" t="s">
        <v>1203</v>
      </c>
      <c r="E60" s="48">
        <v>0</v>
      </c>
      <c r="F60" s="48" t="s">
        <v>26</v>
      </c>
      <c r="G60" s="49">
        <v>285.5</v>
      </c>
      <c r="H60" s="50">
        <f t="shared" si="0"/>
        <v>1</v>
      </c>
      <c r="I60" s="49">
        <f t="shared" si="1"/>
        <v>285.5</v>
      </c>
      <c r="J60" s="39"/>
      <c r="K60" s="40" t="s">
        <v>1061</v>
      </c>
      <c r="N60"/>
    </row>
    <row r="61" spans="1:14" ht="14.25">
      <c r="A61" s="47" t="s">
        <v>1204</v>
      </c>
      <c r="B61" s="47" t="s">
        <v>1205</v>
      </c>
      <c r="C61" s="47" t="s">
        <v>1196</v>
      </c>
      <c r="D61" s="48" t="s">
        <v>1206</v>
      </c>
      <c r="E61" s="48">
        <v>0</v>
      </c>
      <c r="F61" s="48" t="s">
        <v>26</v>
      </c>
      <c r="G61" s="49">
        <v>365.70000000000005</v>
      </c>
      <c r="H61" s="50">
        <f t="shared" si="0"/>
        <v>1</v>
      </c>
      <c r="I61" s="49">
        <f t="shared" si="1"/>
        <v>365.7</v>
      </c>
      <c r="J61" s="39"/>
      <c r="K61" s="40" t="s">
        <v>1061</v>
      </c>
      <c r="N61"/>
    </row>
    <row r="62" spans="1:14" ht="14.25">
      <c r="A62" s="47" t="s">
        <v>1207</v>
      </c>
      <c r="B62" s="47" t="s">
        <v>1208</v>
      </c>
      <c r="C62" s="47" t="s">
        <v>1196</v>
      </c>
      <c r="D62" s="48" t="s">
        <v>1209</v>
      </c>
      <c r="E62" s="48">
        <v>0</v>
      </c>
      <c r="F62" s="48" t="s">
        <v>26</v>
      </c>
      <c r="G62" s="49">
        <v>493.95000000000005</v>
      </c>
      <c r="H62" s="50">
        <f t="shared" si="0"/>
        <v>1</v>
      </c>
      <c r="I62" s="49">
        <f t="shared" si="1"/>
        <v>493.95</v>
      </c>
      <c r="J62" s="39"/>
      <c r="K62" s="40" t="s">
        <v>1061</v>
      </c>
      <c r="N62"/>
    </row>
    <row r="63" spans="1:14" ht="14.25">
      <c r="A63" s="47" t="s">
        <v>1210</v>
      </c>
      <c r="B63" s="47" t="s">
        <v>1211</v>
      </c>
      <c r="C63" s="47" t="s">
        <v>1196</v>
      </c>
      <c r="D63" s="48" t="s">
        <v>1212</v>
      </c>
      <c r="E63" s="48">
        <v>0</v>
      </c>
      <c r="F63" s="48" t="s">
        <v>26</v>
      </c>
      <c r="G63" s="49">
        <v>526.0500000000001</v>
      </c>
      <c r="H63" s="50">
        <f t="shared" si="0"/>
        <v>1</v>
      </c>
      <c r="I63" s="49">
        <f t="shared" si="1"/>
        <v>526.05</v>
      </c>
      <c r="J63" s="39"/>
      <c r="K63" s="40" t="s">
        <v>1061</v>
      </c>
      <c r="N63"/>
    </row>
    <row r="64" spans="1:14" ht="14.25">
      <c r="A64" s="47" t="s">
        <v>1213</v>
      </c>
      <c r="B64" s="47" t="s">
        <v>1214</v>
      </c>
      <c r="C64" s="47" t="s">
        <v>1186</v>
      </c>
      <c r="D64" s="48" t="s">
        <v>1215</v>
      </c>
      <c r="E64" s="48">
        <v>0</v>
      </c>
      <c r="F64" s="48" t="s">
        <v>26</v>
      </c>
      <c r="G64" s="49">
        <v>186.10000000000002</v>
      </c>
      <c r="H64" s="50">
        <f t="shared" si="0"/>
        <v>1</v>
      </c>
      <c r="I64" s="49">
        <f t="shared" si="1"/>
        <v>186.1</v>
      </c>
      <c r="J64" s="39"/>
      <c r="K64" s="40" t="s">
        <v>1061</v>
      </c>
      <c r="N64"/>
    </row>
    <row r="65" spans="1:14" ht="14.25">
      <c r="A65" s="47" t="s">
        <v>1216</v>
      </c>
      <c r="B65" s="47" t="s">
        <v>1217</v>
      </c>
      <c r="C65" s="47"/>
      <c r="D65" s="48" t="s">
        <v>1218</v>
      </c>
      <c r="E65" s="48">
        <v>0</v>
      </c>
      <c r="F65" s="48" t="s">
        <v>26</v>
      </c>
      <c r="G65" s="49">
        <v>225.7</v>
      </c>
      <c r="H65" s="50">
        <f t="shared" si="0"/>
        <v>1</v>
      </c>
      <c r="I65" s="49">
        <f t="shared" si="1"/>
        <v>225.70000000000002</v>
      </c>
      <c r="J65" s="39"/>
      <c r="K65" s="40" t="s">
        <v>1061</v>
      </c>
      <c r="N65"/>
    </row>
    <row r="66" spans="1:14" ht="14.25">
      <c r="A66" s="47" t="s">
        <v>1219</v>
      </c>
      <c r="B66" s="47" t="s">
        <v>1220</v>
      </c>
      <c r="C66" s="47"/>
      <c r="D66" s="48" t="s">
        <v>1221</v>
      </c>
      <c r="E66" s="48">
        <v>0</v>
      </c>
      <c r="F66" s="48" t="s">
        <v>26</v>
      </c>
      <c r="G66" s="49">
        <v>256.65000000000003</v>
      </c>
      <c r="H66" s="50">
        <f t="shared" si="0"/>
        <v>1</v>
      </c>
      <c r="I66" s="49">
        <f t="shared" si="1"/>
        <v>256.65</v>
      </c>
      <c r="J66" s="39"/>
      <c r="K66" s="40" t="s">
        <v>1061</v>
      </c>
      <c r="N66"/>
    </row>
    <row r="67" spans="1:14" ht="14.25">
      <c r="A67" s="47" t="s">
        <v>1222</v>
      </c>
      <c r="B67" s="47" t="s">
        <v>1223</v>
      </c>
      <c r="C67" s="47"/>
      <c r="D67" s="48" t="s">
        <v>1224</v>
      </c>
      <c r="E67" s="48">
        <v>0</v>
      </c>
      <c r="F67" s="48" t="s">
        <v>26</v>
      </c>
      <c r="G67" s="49">
        <v>336.85</v>
      </c>
      <c r="H67" s="50">
        <f t="shared" si="0"/>
        <v>1</v>
      </c>
      <c r="I67" s="49">
        <f t="shared" si="1"/>
        <v>336.85</v>
      </c>
      <c r="J67" s="39"/>
      <c r="K67" s="40" t="s">
        <v>1061</v>
      </c>
      <c r="N67"/>
    </row>
    <row r="68" spans="1:14" ht="14.25">
      <c r="A68" s="47" t="s">
        <v>1225</v>
      </c>
      <c r="B68" s="47" t="s">
        <v>1226</v>
      </c>
      <c r="C68" s="47"/>
      <c r="D68" s="48" t="s">
        <v>1227</v>
      </c>
      <c r="E68" s="48">
        <v>0</v>
      </c>
      <c r="F68" s="48" t="s">
        <v>26</v>
      </c>
      <c r="G68" s="49">
        <v>465.1</v>
      </c>
      <c r="H68" s="50">
        <f t="shared" si="0"/>
        <v>1</v>
      </c>
      <c r="I68" s="49">
        <f t="shared" si="1"/>
        <v>465.1</v>
      </c>
      <c r="J68" s="39"/>
      <c r="K68" s="40" t="s">
        <v>1061</v>
      </c>
      <c r="N68"/>
    </row>
    <row r="69" spans="1:14" ht="14.25">
      <c r="A69" s="47" t="s">
        <v>1228</v>
      </c>
      <c r="B69" s="47" t="s">
        <v>1229</v>
      </c>
      <c r="C69" s="47"/>
      <c r="D69" s="48" t="s">
        <v>1230</v>
      </c>
      <c r="E69" s="48">
        <v>0</v>
      </c>
      <c r="F69" s="48" t="s">
        <v>26</v>
      </c>
      <c r="G69" s="49">
        <v>503.6</v>
      </c>
      <c r="H69" s="50">
        <f t="shared" si="0"/>
        <v>1</v>
      </c>
      <c r="I69" s="49">
        <f t="shared" si="1"/>
        <v>503.6</v>
      </c>
      <c r="J69" s="39"/>
      <c r="K69" s="40" t="s">
        <v>1061</v>
      </c>
      <c r="N69"/>
    </row>
    <row r="70" spans="1:14" ht="14.25">
      <c r="A70" s="47" t="s">
        <v>1231</v>
      </c>
      <c r="B70" s="47" t="s">
        <v>1232</v>
      </c>
      <c r="C70" s="47"/>
      <c r="D70" s="48" t="s">
        <v>1233</v>
      </c>
      <c r="E70" s="48">
        <v>0</v>
      </c>
      <c r="F70" s="48" t="s">
        <v>26</v>
      </c>
      <c r="G70" s="49">
        <v>384.95000000000005</v>
      </c>
      <c r="H70" s="50">
        <f t="shared" si="0"/>
        <v>1</v>
      </c>
      <c r="I70" s="49">
        <f t="shared" si="1"/>
        <v>384.95</v>
      </c>
      <c r="J70" s="39"/>
      <c r="K70" s="40" t="s">
        <v>1061</v>
      </c>
      <c r="N70"/>
    </row>
    <row r="71" spans="1:14" ht="14.25">
      <c r="A71" s="47" t="s">
        <v>1234</v>
      </c>
      <c r="B71" s="47" t="s">
        <v>1235</v>
      </c>
      <c r="C71" s="47"/>
      <c r="D71" s="48" t="s">
        <v>1236</v>
      </c>
      <c r="E71" s="48">
        <v>0</v>
      </c>
      <c r="F71" s="48" t="s">
        <v>26</v>
      </c>
      <c r="G71" s="49">
        <v>442.70000000000005</v>
      </c>
      <c r="H71" s="50">
        <f t="shared" si="0"/>
        <v>1</v>
      </c>
      <c r="I71" s="49">
        <f t="shared" si="1"/>
        <v>442.7</v>
      </c>
      <c r="J71" s="39"/>
      <c r="K71" s="40" t="s">
        <v>1061</v>
      </c>
      <c r="N71"/>
    </row>
    <row r="72" spans="1:14" ht="14.25">
      <c r="A72" s="47" t="s">
        <v>1237</v>
      </c>
      <c r="B72" s="47" t="s">
        <v>1238</v>
      </c>
      <c r="C72" s="47"/>
      <c r="D72" s="48" t="s">
        <v>1239</v>
      </c>
      <c r="E72" s="48">
        <v>0</v>
      </c>
      <c r="F72" s="48" t="s">
        <v>26</v>
      </c>
      <c r="G72" s="49">
        <v>721.6</v>
      </c>
      <c r="H72" s="50">
        <f t="shared" si="0"/>
        <v>1</v>
      </c>
      <c r="I72" s="49">
        <f t="shared" si="1"/>
        <v>721.6</v>
      </c>
      <c r="J72" s="39"/>
      <c r="K72" s="40" t="s">
        <v>1061</v>
      </c>
      <c r="N72"/>
    </row>
    <row r="73" spans="1:14" ht="14.25">
      <c r="A73" s="47" t="s">
        <v>1240</v>
      </c>
      <c r="B73" s="47" t="s">
        <v>1241</v>
      </c>
      <c r="C73" s="47"/>
      <c r="D73" s="48" t="s">
        <v>1242</v>
      </c>
      <c r="E73" s="48">
        <v>0</v>
      </c>
      <c r="F73" s="48" t="s">
        <v>26</v>
      </c>
      <c r="G73" s="49">
        <v>272.7</v>
      </c>
      <c r="H73" s="50">
        <f t="shared" si="0"/>
        <v>1</v>
      </c>
      <c r="I73" s="49">
        <f t="shared" si="1"/>
        <v>272.7</v>
      </c>
      <c r="J73" s="39"/>
      <c r="K73" s="40" t="s">
        <v>1061</v>
      </c>
      <c r="N73"/>
    </row>
    <row r="74" spans="1:14" ht="14.25">
      <c r="A74" s="47" t="s">
        <v>1243</v>
      </c>
      <c r="B74" s="47" t="s">
        <v>1244</v>
      </c>
      <c r="C74" s="47"/>
      <c r="D74" s="48" t="s">
        <v>1245</v>
      </c>
      <c r="E74" s="48">
        <v>0</v>
      </c>
      <c r="F74" s="48" t="s">
        <v>26</v>
      </c>
      <c r="G74" s="49">
        <v>375.25</v>
      </c>
      <c r="H74" s="50">
        <f t="shared" si="0"/>
        <v>1</v>
      </c>
      <c r="I74" s="49">
        <f t="shared" si="1"/>
        <v>375.25</v>
      </c>
      <c r="J74" s="39"/>
      <c r="K74" s="40" t="s">
        <v>1061</v>
      </c>
      <c r="N74"/>
    </row>
    <row r="75" spans="1:14" ht="14.25">
      <c r="A75" s="47" t="s">
        <v>1246</v>
      </c>
      <c r="B75" s="47" t="s">
        <v>1247</v>
      </c>
      <c r="C75" s="47"/>
      <c r="D75" s="48" t="s">
        <v>1248</v>
      </c>
      <c r="E75" s="48">
        <v>0</v>
      </c>
      <c r="F75" s="48" t="s">
        <v>26</v>
      </c>
      <c r="G75" s="49">
        <v>545.25</v>
      </c>
      <c r="H75" s="50">
        <f t="shared" si="0"/>
        <v>1</v>
      </c>
      <c r="I75" s="49">
        <f t="shared" si="1"/>
        <v>545.25</v>
      </c>
      <c r="J75" s="39"/>
      <c r="K75" s="40" t="s">
        <v>1061</v>
      </c>
      <c r="N75"/>
    </row>
    <row r="76" spans="1:14" ht="14.25">
      <c r="A76" s="47" t="s">
        <v>1249</v>
      </c>
      <c r="B76" s="47" t="s">
        <v>1250</v>
      </c>
      <c r="C76" s="47"/>
      <c r="D76" s="48" t="s">
        <v>1251</v>
      </c>
      <c r="E76" s="48">
        <v>0</v>
      </c>
      <c r="F76" s="48" t="s">
        <v>26</v>
      </c>
      <c r="G76" s="49">
        <v>5.800000000000001</v>
      </c>
      <c r="H76" s="50">
        <f t="shared" si="0"/>
        <v>1</v>
      </c>
      <c r="I76" s="49">
        <f t="shared" si="1"/>
        <v>5.8</v>
      </c>
      <c r="J76" s="39"/>
      <c r="K76" s="40" t="s">
        <v>1061</v>
      </c>
      <c r="N76"/>
    </row>
    <row r="77" spans="1:14" ht="14.25">
      <c r="A77" s="47" t="s">
        <v>1252</v>
      </c>
      <c r="B77" s="47" t="s">
        <v>1253</v>
      </c>
      <c r="C77" s="47"/>
      <c r="D77" s="48" t="s">
        <v>1254</v>
      </c>
      <c r="E77" s="48">
        <v>0</v>
      </c>
      <c r="F77" s="48" t="s">
        <v>26</v>
      </c>
      <c r="G77" s="49">
        <v>5.800000000000001</v>
      </c>
      <c r="H77" s="50">
        <f t="shared" si="0"/>
        <v>1</v>
      </c>
      <c r="I77" s="49">
        <f t="shared" si="1"/>
        <v>5.8</v>
      </c>
      <c r="J77" s="39"/>
      <c r="K77" s="40" t="s">
        <v>1061</v>
      </c>
      <c r="N77"/>
    </row>
    <row r="78" spans="1:14" ht="14.25">
      <c r="A78" s="47" t="s">
        <v>1255</v>
      </c>
      <c r="B78" s="47" t="s">
        <v>1256</v>
      </c>
      <c r="C78" s="47"/>
      <c r="D78" s="48" t="s">
        <v>1257</v>
      </c>
      <c r="E78" s="48">
        <v>0</v>
      </c>
      <c r="F78" s="48" t="s">
        <v>26</v>
      </c>
      <c r="G78" s="49">
        <v>9.55</v>
      </c>
      <c r="H78" s="50">
        <f t="shared" si="0"/>
        <v>1</v>
      </c>
      <c r="I78" s="49">
        <f t="shared" si="1"/>
        <v>9.55</v>
      </c>
      <c r="J78" s="39"/>
      <c r="K78" s="40" t="s">
        <v>1061</v>
      </c>
      <c r="N78"/>
    </row>
    <row r="79" spans="1:14" ht="14.25">
      <c r="A79" s="47" t="s">
        <v>1258</v>
      </c>
      <c r="B79" s="47" t="s">
        <v>1259</v>
      </c>
      <c r="C79" s="47"/>
      <c r="D79" s="48" t="s">
        <v>1260</v>
      </c>
      <c r="E79" s="48">
        <v>0</v>
      </c>
      <c r="F79" s="48" t="s">
        <v>26</v>
      </c>
      <c r="G79" s="49">
        <v>10.200000000000001</v>
      </c>
      <c r="H79" s="50">
        <f t="shared" si="0"/>
        <v>1</v>
      </c>
      <c r="I79" s="49">
        <f t="shared" si="1"/>
        <v>10.200000000000001</v>
      </c>
      <c r="J79" s="39"/>
      <c r="K79" s="40" t="s">
        <v>1061</v>
      </c>
      <c r="N79"/>
    </row>
    <row r="80" spans="1:14" ht="14.25">
      <c r="A80" s="47" t="s">
        <v>1261</v>
      </c>
      <c r="B80" s="47" t="s">
        <v>1262</v>
      </c>
      <c r="C80" s="47"/>
      <c r="D80" s="48" t="s">
        <v>1263</v>
      </c>
      <c r="E80" s="48">
        <v>0</v>
      </c>
      <c r="F80" s="48" t="s">
        <v>26</v>
      </c>
      <c r="G80" s="49">
        <v>59.95</v>
      </c>
      <c r="H80" s="50">
        <f t="shared" si="0"/>
        <v>1</v>
      </c>
      <c r="I80" s="49">
        <f t="shared" si="1"/>
        <v>59.95</v>
      </c>
      <c r="J80" s="39"/>
      <c r="K80" s="40" t="s">
        <v>1061</v>
      </c>
      <c r="N80"/>
    </row>
    <row r="81" spans="1:14" ht="14.25">
      <c r="A81" s="47" t="s">
        <v>1264</v>
      </c>
      <c r="B81" s="47" t="s">
        <v>1265</v>
      </c>
      <c r="C81" s="47" t="s">
        <v>1266</v>
      </c>
      <c r="D81" s="48" t="s">
        <v>1267</v>
      </c>
      <c r="E81" s="48">
        <v>0</v>
      </c>
      <c r="F81" s="48" t="s">
        <v>26</v>
      </c>
      <c r="G81" s="49">
        <v>66.45</v>
      </c>
      <c r="H81" s="50">
        <f t="shared" si="0"/>
        <v>1</v>
      </c>
      <c r="I81" s="49">
        <f t="shared" si="1"/>
        <v>66.45</v>
      </c>
      <c r="J81" s="39"/>
      <c r="K81" s="40" t="s">
        <v>1061</v>
      </c>
      <c r="N81"/>
    </row>
    <row r="82" spans="1:14" ht="14.25">
      <c r="A82" s="47" t="s">
        <v>1268</v>
      </c>
      <c r="B82" s="47" t="s">
        <v>1269</v>
      </c>
      <c r="C82" s="47" t="s">
        <v>1266</v>
      </c>
      <c r="D82" s="48" t="s">
        <v>1270</v>
      </c>
      <c r="E82" s="48">
        <v>0</v>
      </c>
      <c r="F82" s="48" t="s">
        <v>26</v>
      </c>
      <c r="G82" s="49">
        <v>142.65</v>
      </c>
      <c r="H82" s="50">
        <f t="shared" si="0"/>
        <v>1</v>
      </c>
      <c r="I82" s="49">
        <f t="shared" si="1"/>
        <v>142.65</v>
      </c>
      <c r="J82" s="39"/>
      <c r="K82" s="40" t="s">
        <v>1061</v>
      </c>
      <c r="N82"/>
    </row>
    <row r="83" spans="1:14" ht="14.25">
      <c r="A83" s="47" t="s">
        <v>1271</v>
      </c>
      <c r="B83" s="47" t="s">
        <v>1272</v>
      </c>
      <c r="C83" s="47"/>
      <c r="D83" s="48" t="s">
        <v>1273</v>
      </c>
      <c r="E83" s="48">
        <v>0</v>
      </c>
      <c r="F83" s="48" t="s">
        <v>26</v>
      </c>
      <c r="G83" s="49">
        <v>2084.65</v>
      </c>
      <c r="H83" s="50">
        <f t="shared" si="0"/>
        <v>1</v>
      </c>
      <c r="I83" s="49">
        <f t="shared" si="1"/>
        <v>2084.65</v>
      </c>
      <c r="J83" s="39"/>
      <c r="K83" s="40" t="s">
        <v>1061</v>
      </c>
      <c r="N83"/>
    </row>
    <row r="84" spans="1:14" ht="14.25">
      <c r="A84" s="47" t="s">
        <v>1274</v>
      </c>
      <c r="B84" s="47" t="s">
        <v>1275</v>
      </c>
      <c r="C84" s="47"/>
      <c r="D84" s="48" t="s">
        <v>1276</v>
      </c>
      <c r="E84" s="48">
        <v>0</v>
      </c>
      <c r="F84" s="48" t="s">
        <v>26</v>
      </c>
      <c r="G84" s="49">
        <v>274.25</v>
      </c>
      <c r="H84" s="50">
        <f t="shared" si="0"/>
        <v>1</v>
      </c>
      <c r="I84" s="49">
        <f t="shared" si="1"/>
        <v>274.25</v>
      </c>
      <c r="J84" s="39"/>
      <c r="K84" s="40" t="s">
        <v>1061</v>
      </c>
      <c r="N84"/>
    </row>
    <row r="85" spans="1:14" ht="14.25">
      <c r="A85" s="47" t="s">
        <v>1277</v>
      </c>
      <c r="B85" s="47" t="s">
        <v>1278</v>
      </c>
      <c r="C85" s="47"/>
      <c r="D85" s="48" t="s">
        <v>1279</v>
      </c>
      <c r="E85" s="48">
        <v>0</v>
      </c>
      <c r="F85" s="48" t="s">
        <v>26</v>
      </c>
      <c r="G85" s="49">
        <v>389.70000000000005</v>
      </c>
      <c r="H85" s="50">
        <f t="shared" si="0"/>
        <v>1</v>
      </c>
      <c r="I85" s="49">
        <f t="shared" si="1"/>
        <v>389.7</v>
      </c>
      <c r="J85" s="39"/>
      <c r="K85" s="40" t="s">
        <v>1061</v>
      </c>
      <c r="N85"/>
    </row>
    <row r="86" spans="1:14" ht="14.25">
      <c r="A86" s="47" t="s">
        <v>1280</v>
      </c>
      <c r="B86" s="47" t="s">
        <v>1281</v>
      </c>
      <c r="C86" s="47"/>
      <c r="D86" s="48" t="s">
        <v>1282</v>
      </c>
      <c r="E86" s="48">
        <v>0</v>
      </c>
      <c r="F86" s="48" t="s">
        <v>26</v>
      </c>
      <c r="G86" s="49">
        <v>562.9</v>
      </c>
      <c r="H86" s="50">
        <f t="shared" si="0"/>
        <v>1</v>
      </c>
      <c r="I86" s="49">
        <f t="shared" si="1"/>
        <v>562.9</v>
      </c>
      <c r="J86" s="39"/>
      <c r="K86" s="40" t="s">
        <v>1061</v>
      </c>
      <c r="N86"/>
    </row>
    <row r="87" spans="1:14" ht="14.25">
      <c r="A87" s="47" t="s">
        <v>1283</v>
      </c>
      <c r="B87" s="47" t="s">
        <v>1284</v>
      </c>
      <c r="C87" s="47"/>
      <c r="D87" s="48" t="s">
        <v>1285</v>
      </c>
      <c r="E87" s="48">
        <v>0</v>
      </c>
      <c r="F87" s="48" t="s">
        <v>26</v>
      </c>
      <c r="G87" s="49">
        <v>930.1500000000001</v>
      </c>
      <c r="H87" s="50">
        <f t="shared" si="0"/>
        <v>1</v>
      </c>
      <c r="I87" s="49">
        <f t="shared" si="1"/>
        <v>930.15</v>
      </c>
      <c r="J87" s="39"/>
      <c r="K87" s="40" t="s">
        <v>1061</v>
      </c>
      <c r="N87"/>
    </row>
    <row r="88" spans="1:14" ht="14.25">
      <c r="A88" s="47" t="s">
        <v>1286</v>
      </c>
      <c r="B88" s="47" t="s">
        <v>1287</v>
      </c>
      <c r="C88" s="47"/>
      <c r="D88" s="48" t="s">
        <v>1288</v>
      </c>
      <c r="E88" s="48">
        <v>0</v>
      </c>
      <c r="F88" s="48" t="s">
        <v>26</v>
      </c>
      <c r="G88" s="49">
        <v>2052.55</v>
      </c>
      <c r="H88" s="50">
        <f t="shared" si="0"/>
        <v>1</v>
      </c>
      <c r="I88" s="49">
        <f t="shared" si="1"/>
        <v>2052.55</v>
      </c>
      <c r="J88" s="39"/>
      <c r="K88" s="40" t="s">
        <v>1061</v>
      </c>
      <c r="N88"/>
    </row>
    <row r="89" spans="1:14" ht="14.25">
      <c r="A89" s="47" t="s">
        <v>1289</v>
      </c>
      <c r="B89" s="47" t="s">
        <v>1290</v>
      </c>
      <c r="C89" s="47"/>
      <c r="D89" s="48" t="s">
        <v>1291</v>
      </c>
      <c r="E89" s="48">
        <v>0</v>
      </c>
      <c r="F89" s="48" t="s">
        <v>26</v>
      </c>
      <c r="G89" s="49">
        <v>3011.5</v>
      </c>
      <c r="H89" s="50">
        <f t="shared" si="0"/>
        <v>1</v>
      </c>
      <c r="I89" s="49">
        <f t="shared" si="1"/>
        <v>3011.5</v>
      </c>
      <c r="J89" s="39"/>
      <c r="K89" s="40" t="s">
        <v>1061</v>
      </c>
      <c r="N89"/>
    </row>
    <row r="90" spans="1:14" ht="14.25">
      <c r="A90" s="47" t="s">
        <v>1292</v>
      </c>
      <c r="B90" s="47" t="s">
        <v>1293</v>
      </c>
      <c r="C90" s="47"/>
      <c r="D90" s="48" t="s">
        <v>1294</v>
      </c>
      <c r="E90" s="48">
        <v>0</v>
      </c>
      <c r="F90" s="48" t="s">
        <v>26</v>
      </c>
      <c r="G90" s="49">
        <v>3158.95</v>
      </c>
      <c r="H90" s="50">
        <f t="shared" si="0"/>
        <v>1</v>
      </c>
      <c r="I90" s="49">
        <f t="shared" si="1"/>
        <v>3158.9500000000003</v>
      </c>
      <c r="J90" s="39"/>
      <c r="K90" s="40" t="s">
        <v>1061</v>
      </c>
      <c r="N90"/>
    </row>
    <row r="91" spans="1:14" ht="14.25">
      <c r="A91" s="47" t="s">
        <v>1295</v>
      </c>
      <c r="B91" s="47" t="s">
        <v>1296</v>
      </c>
      <c r="C91" s="47"/>
      <c r="D91" s="48" t="s">
        <v>1297</v>
      </c>
      <c r="E91" s="48">
        <v>0</v>
      </c>
      <c r="F91" s="48" t="s">
        <v>26</v>
      </c>
      <c r="G91" s="49">
        <v>974.1500000000001</v>
      </c>
      <c r="H91" s="50">
        <f t="shared" si="0"/>
        <v>1</v>
      </c>
      <c r="I91" s="49">
        <f t="shared" si="1"/>
        <v>974.15</v>
      </c>
      <c r="J91" s="39"/>
      <c r="K91" s="40" t="s">
        <v>1061</v>
      </c>
      <c r="N91"/>
    </row>
    <row r="92" spans="1:14" ht="14.25">
      <c r="A92" s="47" t="s">
        <v>1298</v>
      </c>
      <c r="B92" s="47" t="s">
        <v>1287</v>
      </c>
      <c r="C92" s="47"/>
      <c r="D92" s="48" t="s">
        <v>1299</v>
      </c>
      <c r="E92" s="48">
        <v>0</v>
      </c>
      <c r="F92" s="48" t="s">
        <v>26</v>
      </c>
      <c r="G92" s="49">
        <v>1340.75</v>
      </c>
      <c r="H92" s="50">
        <f t="shared" si="0"/>
        <v>1</v>
      </c>
      <c r="I92" s="49">
        <f t="shared" si="1"/>
        <v>1340.75</v>
      </c>
      <c r="J92" s="39"/>
      <c r="K92" s="40" t="s">
        <v>1061</v>
      </c>
      <c r="N92"/>
    </row>
    <row r="93" spans="1:14" ht="14.25">
      <c r="A93" s="47" t="s">
        <v>1300</v>
      </c>
      <c r="B93" s="47" t="s">
        <v>1301</v>
      </c>
      <c r="C93" s="47"/>
      <c r="D93" s="48" t="s">
        <v>1302</v>
      </c>
      <c r="E93" s="48">
        <v>0</v>
      </c>
      <c r="F93" s="48" t="s">
        <v>26</v>
      </c>
      <c r="G93" s="49">
        <v>54.95</v>
      </c>
      <c r="H93" s="50">
        <f t="shared" si="0"/>
        <v>1</v>
      </c>
      <c r="I93" s="49">
        <f t="shared" si="1"/>
        <v>54.95</v>
      </c>
      <c r="J93" s="39"/>
      <c r="K93" s="40" t="s">
        <v>1061</v>
      </c>
      <c r="N93"/>
    </row>
    <row r="94" spans="1:14" ht="14.25">
      <c r="A94" s="47" t="s">
        <v>1303</v>
      </c>
      <c r="B94" s="47" t="s">
        <v>1296</v>
      </c>
      <c r="C94" s="47"/>
      <c r="D94" s="48" t="s">
        <v>1304</v>
      </c>
      <c r="E94" s="48">
        <v>0</v>
      </c>
      <c r="F94" s="48" t="s">
        <v>26</v>
      </c>
      <c r="G94" s="49">
        <v>959.8</v>
      </c>
      <c r="H94" s="50">
        <f t="shared" si="0"/>
        <v>1</v>
      </c>
      <c r="I94" s="49">
        <f t="shared" si="1"/>
        <v>959.8000000000001</v>
      </c>
      <c r="J94" s="39"/>
      <c r="K94" s="40" t="s">
        <v>1061</v>
      </c>
      <c r="N94"/>
    </row>
    <row r="95" spans="1:14" ht="14.25">
      <c r="A95" s="47" t="s">
        <v>1305</v>
      </c>
      <c r="B95" s="47" t="s">
        <v>1287</v>
      </c>
      <c r="C95" s="47"/>
      <c r="D95" s="48" t="s">
        <v>1306</v>
      </c>
      <c r="E95" s="48">
        <v>0</v>
      </c>
      <c r="F95" s="48" t="s">
        <v>26</v>
      </c>
      <c r="G95" s="49">
        <v>179</v>
      </c>
      <c r="H95" s="50">
        <f t="shared" si="0"/>
        <v>1</v>
      </c>
      <c r="I95" s="49">
        <f t="shared" si="1"/>
        <v>179</v>
      </c>
      <c r="J95" s="39"/>
      <c r="K95" s="40" t="s">
        <v>1061</v>
      </c>
      <c r="N95"/>
    </row>
    <row r="96" spans="1:14" ht="14.25">
      <c r="A96" s="47" t="s">
        <v>1307</v>
      </c>
      <c r="B96" s="47" t="s">
        <v>1308</v>
      </c>
      <c r="C96" s="47"/>
      <c r="D96" s="48" t="s">
        <v>1309</v>
      </c>
      <c r="E96" s="48">
        <v>0</v>
      </c>
      <c r="F96" s="48" t="s">
        <v>26</v>
      </c>
      <c r="G96" s="49">
        <v>284.35</v>
      </c>
      <c r="H96" s="50">
        <f t="shared" si="0"/>
        <v>1</v>
      </c>
      <c r="I96" s="49">
        <f t="shared" si="1"/>
        <v>284.35</v>
      </c>
      <c r="J96" s="39"/>
      <c r="K96" s="40" t="s">
        <v>1061</v>
      </c>
      <c r="N96"/>
    </row>
    <row r="97" spans="1:14" ht="14.25">
      <c r="A97" s="47" t="s">
        <v>1310</v>
      </c>
      <c r="B97" s="47" t="s">
        <v>1311</v>
      </c>
      <c r="C97" s="47"/>
      <c r="D97" s="48" t="s">
        <v>1312</v>
      </c>
      <c r="E97" s="48">
        <v>0</v>
      </c>
      <c r="F97" s="48" t="s">
        <v>26</v>
      </c>
      <c r="G97" s="49">
        <v>464.75</v>
      </c>
      <c r="H97" s="50">
        <f t="shared" si="0"/>
        <v>1</v>
      </c>
      <c r="I97" s="49">
        <f t="shared" si="1"/>
        <v>464.75</v>
      </c>
      <c r="J97" s="39"/>
      <c r="K97" s="40" t="s">
        <v>1061</v>
      </c>
      <c r="N97"/>
    </row>
    <row r="98" spans="1:14" ht="14.25">
      <c r="A98" s="47" t="s">
        <v>1313</v>
      </c>
      <c r="B98" s="47" t="s">
        <v>1314</v>
      </c>
      <c r="C98" s="47"/>
      <c r="D98" s="48" t="s">
        <v>1315</v>
      </c>
      <c r="E98" s="48">
        <v>0</v>
      </c>
      <c r="F98" s="48" t="s">
        <v>26</v>
      </c>
      <c r="G98" s="49">
        <v>562.9</v>
      </c>
      <c r="H98" s="50">
        <f t="shared" si="0"/>
        <v>1</v>
      </c>
      <c r="I98" s="49">
        <f t="shared" si="1"/>
        <v>562.9</v>
      </c>
      <c r="J98" s="39"/>
      <c r="K98" s="40" t="s">
        <v>1061</v>
      </c>
      <c r="N98"/>
    </row>
    <row r="99" spans="1:14" ht="14.25">
      <c r="A99" s="47" t="s">
        <v>1316</v>
      </c>
      <c r="B99" s="47" t="s">
        <v>1317</v>
      </c>
      <c r="C99" s="47"/>
      <c r="D99" s="48" t="s">
        <v>1318</v>
      </c>
      <c r="E99" s="48">
        <v>0</v>
      </c>
      <c r="F99" s="48" t="s">
        <v>26</v>
      </c>
      <c r="G99" s="49">
        <v>930.9000000000001</v>
      </c>
      <c r="H99" s="50">
        <f t="shared" si="0"/>
        <v>1</v>
      </c>
      <c r="I99" s="49">
        <f t="shared" si="1"/>
        <v>930.9</v>
      </c>
      <c r="J99" s="39"/>
      <c r="K99" s="40" t="s">
        <v>1061</v>
      </c>
      <c r="N99"/>
    </row>
    <row r="100" spans="1:14" ht="14.25">
      <c r="A100" s="47" t="s">
        <v>1319</v>
      </c>
      <c r="B100" s="47" t="s">
        <v>1320</v>
      </c>
      <c r="C100" s="47"/>
      <c r="D100" s="48" t="s">
        <v>1321</v>
      </c>
      <c r="E100" s="48">
        <v>0</v>
      </c>
      <c r="F100" s="48" t="s">
        <v>26</v>
      </c>
      <c r="G100" s="49">
        <v>2052.55</v>
      </c>
      <c r="H100" s="50">
        <f t="shared" si="0"/>
        <v>1</v>
      </c>
      <c r="I100" s="49">
        <f t="shared" si="1"/>
        <v>2052.55</v>
      </c>
      <c r="J100" s="39"/>
      <c r="K100" s="40" t="s">
        <v>1061</v>
      </c>
      <c r="N100"/>
    </row>
    <row r="101" spans="1:14" ht="14.25">
      <c r="A101" s="47" t="s">
        <v>1322</v>
      </c>
      <c r="B101" s="47" t="s">
        <v>1323</v>
      </c>
      <c r="C101" s="47"/>
      <c r="D101" s="48" t="s">
        <v>1324</v>
      </c>
      <c r="E101" s="48">
        <v>0</v>
      </c>
      <c r="F101" s="48" t="s">
        <v>26</v>
      </c>
      <c r="G101" s="49">
        <v>3011.5</v>
      </c>
      <c r="H101" s="50">
        <f t="shared" si="0"/>
        <v>1</v>
      </c>
      <c r="I101" s="49">
        <f t="shared" si="1"/>
        <v>3011.5</v>
      </c>
      <c r="J101" s="39"/>
      <c r="K101" s="40" t="s">
        <v>1061</v>
      </c>
      <c r="N101"/>
    </row>
    <row r="102" spans="1:14" ht="14.25">
      <c r="A102" s="47" t="s">
        <v>1325</v>
      </c>
      <c r="B102" s="47" t="s">
        <v>1326</v>
      </c>
      <c r="C102" s="47"/>
      <c r="D102" s="48" t="s">
        <v>1327</v>
      </c>
      <c r="E102" s="48">
        <v>0</v>
      </c>
      <c r="F102" s="48" t="s">
        <v>26</v>
      </c>
      <c r="G102" s="49">
        <v>3158.95</v>
      </c>
      <c r="H102" s="50">
        <f t="shared" si="0"/>
        <v>1</v>
      </c>
      <c r="I102" s="49">
        <f t="shared" si="1"/>
        <v>3158.9500000000003</v>
      </c>
      <c r="J102" s="39"/>
      <c r="K102" s="40" t="s">
        <v>1061</v>
      </c>
      <c r="N102"/>
    </row>
    <row r="103" spans="1:14" ht="14.25">
      <c r="A103" s="47" t="s">
        <v>1328</v>
      </c>
      <c r="B103" s="47" t="s">
        <v>1329</v>
      </c>
      <c r="C103" s="47"/>
      <c r="D103" s="48" t="s">
        <v>1330</v>
      </c>
      <c r="E103" s="48">
        <v>0</v>
      </c>
      <c r="F103" s="48" t="s">
        <v>26</v>
      </c>
      <c r="G103" s="49">
        <v>110.75</v>
      </c>
      <c r="H103" s="50">
        <f t="shared" si="0"/>
        <v>1</v>
      </c>
      <c r="I103" s="49">
        <f t="shared" si="1"/>
        <v>110.75</v>
      </c>
      <c r="J103" s="39"/>
      <c r="K103" s="40" t="s">
        <v>1061</v>
      </c>
      <c r="N103"/>
    </row>
    <row r="104" spans="1:14" ht="14.25">
      <c r="A104" s="47" t="s">
        <v>1331</v>
      </c>
      <c r="B104" s="47" t="s">
        <v>1332</v>
      </c>
      <c r="C104" s="47"/>
      <c r="D104" s="48" t="s">
        <v>1333</v>
      </c>
      <c r="E104" s="48">
        <v>0</v>
      </c>
      <c r="F104" s="48" t="s">
        <v>26</v>
      </c>
      <c r="G104" s="49">
        <v>320.3</v>
      </c>
      <c r="H104" s="50">
        <f t="shared" si="0"/>
        <v>1</v>
      </c>
      <c r="I104" s="49">
        <f t="shared" si="1"/>
        <v>320.3</v>
      </c>
      <c r="J104" s="39"/>
      <c r="K104" s="40" t="s">
        <v>1061</v>
      </c>
      <c r="N104"/>
    </row>
    <row r="105" spans="1:14" ht="14.25">
      <c r="A105" s="47" t="s">
        <v>1334</v>
      </c>
      <c r="B105" s="47" t="s">
        <v>1335</v>
      </c>
      <c r="C105" s="47"/>
      <c r="D105" s="48" t="s">
        <v>1336</v>
      </c>
      <c r="E105" s="48">
        <v>0</v>
      </c>
      <c r="F105" s="48" t="s">
        <v>26</v>
      </c>
      <c r="G105" s="49">
        <v>497.20000000000005</v>
      </c>
      <c r="H105" s="50">
        <f t="shared" si="0"/>
        <v>1</v>
      </c>
      <c r="I105" s="49">
        <f t="shared" si="1"/>
        <v>497.2</v>
      </c>
      <c r="J105" s="39"/>
      <c r="K105" s="40" t="s">
        <v>1061</v>
      </c>
      <c r="N105"/>
    </row>
    <row r="106" spans="1:14" ht="14.25">
      <c r="A106" s="47" t="s">
        <v>1337</v>
      </c>
      <c r="B106" s="47" t="s">
        <v>1338</v>
      </c>
      <c r="C106" s="47"/>
      <c r="D106" s="48" t="s">
        <v>1339</v>
      </c>
      <c r="E106" s="48">
        <v>0</v>
      </c>
      <c r="F106" s="48" t="s">
        <v>26</v>
      </c>
      <c r="G106" s="49">
        <v>638.3000000000001</v>
      </c>
      <c r="H106" s="50">
        <f t="shared" si="0"/>
        <v>1</v>
      </c>
      <c r="I106" s="49">
        <f t="shared" si="1"/>
        <v>638.3000000000001</v>
      </c>
      <c r="J106" s="39"/>
      <c r="K106" s="40" t="s">
        <v>1061</v>
      </c>
      <c r="N106"/>
    </row>
    <row r="107" spans="1:14" ht="14.25">
      <c r="A107" s="47" t="s">
        <v>1340</v>
      </c>
      <c r="B107" s="47" t="s">
        <v>1341</v>
      </c>
      <c r="C107" s="47"/>
      <c r="D107" s="48" t="s">
        <v>1342</v>
      </c>
      <c r="E107" s="48">
        <v>0</v>
      </c>
      <c r="F107" s="48" t="s">
        <v>26</v>
      </c>
      <c r="G107" s="49">
        <v>1407.95</v>
      </c>
      <c r="H107" s="50">
        <f t="shared" si="0"/>
        <v>1</v>
      </c>
      <c r="I107" s="49">
        <f t="shared" si="1"/>
        <v>1407.95</v>
      </c>
      <c r="J107" s="39"/>
      <c r="K107" s="40" t="s">
        <v>1061</v>
      </c>
      <c r="N107"/>
    </row>
    <row r="108" spans="1:14" ht="14.25">
      <c r="A108" s="47" t="s">
        <v>1343</v>
      </c>
      <c r="B108" s="47" t="s">
        <v>1344</v>
      </c>
      <c r="C108" s="47"/>
      <c r="D108" s="48" t="s">
        <v>1345</v>
      </c>
      <c r="E108" s="48">
        <v>0</v>
      </c>
      <c r="F108" s="48" t="s">
        <v>26</v>
      </c>
      <c r="G108" s="49">
        <v>1491.35</v>
      </c>
      <c r="H108" s="50">
        <f t="shared" si="0"/>
        <v>1</v>
      </c>
      <c r="I108" s="49">
        <f t="shared" si="1"/>
        <v>1491.3500000000001</v>
      </c>
      <c r="J108" s="39"/>
      <c r="K108" s="40" t="s">
        <v>1061</v>
      </c>
      <c r="N108"/>
    </row>
    <row r="109" spans="1:14" ht="14.25">
      <c r="A109" s="47" t="s">
        <v>1346</v>
      </c>
      <c r="B109" s="47" t="s">
        <v>1347</v>
      </c>
      <c r="C109" s="47"/>
      <c r="D109" s="48" t="s">
        <v>1348</v>
      </c>
      <c r="E109" s="48">
        <v>0</v>
      </c>
      <c r="F109" s="48" t="s">
        <v>26</v>
      </c>
      <c r="G109" s="49">
        <v>112.35</v>
      </c>
      <c r="H109" s="50">
        <f t="shared" si="0"/>
        <v>1</v>
      </c>
      <c r="I109" s="49">
        <f t="shared" si="1"/>
        <v>112.35000000000001</v>
      </c>
      <c r="J109" s="39"/>
      <c r="K109" s="40" t="s">
        <v>1061</v>
      </c>
      <c r="N109"/>
    </row>
    <row r="110" spans="1:14" ht="14.25">
      <c r="A110" s="47" t="s">
        <v>1349</v>
      </c>
      <c r="B110" s="47" t="s">
        <v>1350</v>
      </c>
      <c r="C110" s="47"/>
      <c r="D110" s="48" t="s">
        <v>1351</v>
      </c>
      <c r="E110" s="48">
        <v>0</v>
      </c>
      <c r="F110" s="48" t="s">
        <v>26</v>
      </c>
      <c r="G110" s="49">
        <v>227.75</v>
      </c>
      <c r="H110" s="50">
        <f t="shared" si="0"/>
        <v>1</v>
      </c>
      <c r="I110" s="49">
        <f t="shared" si="1"/>
        <v>227.75</v>
      </c>
      <c r="J110" s="39"/>
      <c r="K110" s="40" t="s">
        <v>1061</v>
      </c>
      <c r="N110"/>
    </row>
    <row r="111" spans="1:14" ht="14.25">
      <c r="A111" s="47" t="s">
        <v>1352</v>
      </c>
      <c r="B111" s="47" t="s">
        <v>1353</v>
      </c>
      <c r="C111" s="47"/>
      <c r="D111" s="48" t="s">
        <v>1354</v>
      </c>
      <c r="E111" s="48">
        <v>0</v>
      </c>
      <c r="F111" s="48" t="s">
        <v>26</v>
      </c>
      <c r="G111" s="49">
        <v>131.55</v>
      </c>
      <c r="H111" s="50">
        <f t="shared" si="0"/>
        <v>1</v>
      </c>
      <c r="I111" s="49">
        <f t="shared" si="1"/>
        <v>131.55</v>
      </c>
      <c r="J111" s="39"/>
      <c r="K111" s="40" t="s">
        <v>1061</v>
      </c>
      <c r="N111"/>
    </row>
    <row r="112" spans="1:14" ht="14.25">
      <c r="A112" s="47" t="s">
        <v>1355</v>
      </c>
      <c r="B112" s="47" t="s">
        <v>1356</v>
      </c>
      <c r="C112" s="47"/>
      <c r="D112" s="48" t="s">
        <v>1357</v>
      </c>
      <c r="E112" s="48">
        <v>0</v>
      </c>
      <c r="F112" s="48" t="s">
        <v>26</v>
      </c>
      <c r="G112" s="49">
        <v>195.7</v>
      </c>
      <c r="H112" s="50">
        <f t="shared" si="0"/>
        <v>1</v>
      </c>
      <c r="I112" s="49">
        <f t="shared" si="1"/>
        <v>195.70000000000002</v>
      </c>
      <c r="J112" s="39"/>
      <c r="K112" s="40" t="s">
        <v>1061</v>
      </c>
      <c r="N112"/>
    </row>
    <row r="113" spans="1:14" ht="14.25">
      <c r="A113" s="47" t="s">
        <v>1358</v>
      </c>
      <c r="B113" s="47" t="s">
        <v>1359</v>
      </c>
      <c r="C113" s="47" t="s">
        <v>1360</v>
      </c>
      <c r="D113" s="48" t="s">
        <v>1361</v>
      </c>
      <c r="E113" s="48">
        <v>0</v>
      </c>
      <c r="F113" s="48" t="s">
        <v>26</v>
      </c>
      <c r="G113" s="49">
        <v>173.2</v>
      </c>
      <c r="H113" s="50">
        <f t="shared" si="0"/>
        <v>1</v>
      </c>
      <c r="I113" s="49">
        <f t="shared" si="1"/>
        <v>173.20000000000002</v>
      </c>
      <c r="J113" s="39"/>
      <c r="K113" s="40" t="s">
        <v>1061</v>
      </c>
      <c r="N113"/>
    </row>
    <row r="114" spans="1:14" ht="14.25">
      <c r="A114" s="47" t="s">
        <v>1362</v>
      </c>
      <c r="B114" s="47" t="s">
        <v>1363</v>
      </c>
      <c r="C114" s="47" t="s">
        <v>1360</v>
      </c>
      <c r="D114" s="48" t="s">
        <v>1364</v>
      </c>
      <c r="E114" s="48">
        <v>0</v>
      </c>
      <c r="F114" s="48" t="s">
        <v>26</v>
      </c>
      <c r="G114" s="49">
        <v>327.25</v>
      </c>
      <c r="H114" s="50">
        <f t="shared" si="0"/>
        <v>1</v>
      </c>
      <c r="I114" s="49">
        <f t="shared" si="1"/>
        <v>327.25</v>
      </c>
      <c r="J114" s="39"/>
      <c r="K114" s="40" t="s">
        <v>1061</v>
      </c>
      <c r="N114"/>
    </row>
    <row r="115" spans="1:14" ht="14.25">
      <c r="A115" s="47" t="s">
        <v>1365</v>
      </c>
      <c r="B115" s="47" t="s">
        <v>1366</v>
      </c>
      <c r="C115" s="47" t="s">
        <v>1360</v>
      </c>
      <c r="D115" s="48" t="s">
        <v>1367</v>
      </c>
      <c r="E115" s="48">
        <v>0</v>
      </c>
      <c r="F115" s="48" t="s">
        <v>26</v>
      </c>
      <c r="G115" s="49">
        <v>561.3000000000001</v>
      </c>
      <c r="H115" s="50">
        <f t="shared" si="0"/>
        <v>1</v>
      </c>
      <c r="I115" s="49">
        <f t="shared" si="1"/>
        <v>561.3000000000001</v>
      </c>
      <c r="J115" s="39"/>
      <c r="K115" s="40" t="s">
        <v>1061</v>
      </c>
      <c r="N115"/>
    </row>
    <row r="116" spans="1:14" ht="14.25">
      <c r="A116" s="47" t="s">
        <v>1368</v>
      </c>
      <c r="B116" s="47" t="s">
        <v>1369</v>
      </c>
      <c r="C116" s="47" t="s">
        <v>1360</v>
      </c>
      <c r="D116" s="48" t="s">
        <v>1370</v>
      </c>
      <c r="E116" s="48">
        <v>0</v>
      </c>
      <c r="F116" s="48" t="s">
        <v>26</v>
      </c>
      <c r="G116" s="49">
        <v>1456.0500000000002</v>
      </c>
      <c r="H116" s="50">
        <f t="shared" si="0"/>
        <v>1</v>
      </c>
      <c r="I116" s="49">
        <f t="shared" si="1"/>
        <v>1456.05</v>
      </c>
      <c r="J116" s="39"/>
      <c r="K116" s="40" t="s">
        <v>1061</v>
      </c>
      <c r="N116"/>
    </row>
    <row r="117" spans="1:14" ht="14.25">
      <c r="A117" s="47" t="s">
        <v>1371</v>
      </c>
      <c r="B117" s="47" t="s">
        <v>1372</v>
      </c>
      <c r="C117" s="47" t="s">
        <v>1360</v>
      </c>
      <c r="D117" s="48" t="s">
        <v>1373</v>
      </c>
      <c r="E117" s="48">
        <v>0</v>
      </c>
      <c r="F117" s="48" t="s">
        <v>26</v>
      </c>
      <c r="G117" s="49">
        <v>1587.5</v>
      </c>
      <c r="H117" s="50">
        <f t="shared" si="0"/>
        <v>1</v>
      </c>
      <c r="I117" s="49">
        <f t="shared" si="1"/>
        <v>1587.5</v>
      </c>
      <c r="J117" s="39"/>
      <c r="K117" s="40" t="s">
        <v>1061</v>
      </c>
      <c r="N117"/>
    </row>
    <row r="118" spans="1:14" ht="14.25">
      <c r="A118" s="47" t="s">
        <v>1374</v>
      </c>
      <c r="B118" s="47" t="s">
        <v>1375</v>
      </c>
      <c r="C118" s="47"/>
      <c r="D118" s="48" t="s">
        <v>1376</v>
      </c>
      <c r="E118" s="48">
        <v>0</v>
      </c>
      <c r="F118" s="48" t="s">
        <v>26</v>
      </c>
      <c r="G118" s="49">
        <v>230.95</v>
      </c>
      <c r="H118" s="50">
        <f t="shared" si="0"/>
        <v>1</v>
      </c>
      <c r="I118" s="49">
        <f t="shared" si="1"/>
        <v>230.95000000000002</v>
      </c>
      <c r="J118" s="39"/>
      <c r="K118" s="40" t="s">
        <v>1061</v>
      </c>
      <c r="N118"/>
    </row>
    <row r="119" spans="1:14" ht="14.25">
      <c r="A119" s="47" t="s">
        <v>1377</v>
      </c>
      <c r="B119" s="47" t="s">
        <v>1378</v>
      </c>
      <c r="C119" s="47"/>
      <c r="D119" s="48" t="s">
        <v>1379</v>
      </c>
      <c r="E119" s="48">
        <v>0</v>
      </c>
      <c r="F119" s="48" t="s">
        <v>26</v>
      </c>
      <c r="G119" s="49">
        <v>513.2</v>
      </c>
      <c r="H119" s="50">
        <f t="shared" si="0"/>
        <v>1</v>
      </c>
      <c r="I119" s="49">
        <f t="shared" si="1"/>
        <v>513.2</v>
      </c>
      <c r="J119" s="39"/>
      <c r="K119" s="40" t="s">
        <v>1061</v>
      </c>
      <c r="N119"/>
    </row>
    <row r="120" spans="1:14" ht="14.25">
      <c r="A120" s="47" t="s">
        <v>1380</v>
      </c>
      <c r="B120" s="47" t="s">
        <v>1381</v>
      </c>
      <c r="C120" s="47"/>
      <c r="D120" s="48" t="s">
        <v>1382</v>
      </c>
      <c r="E120" s="48">
        <v>0</v>
      </c>
      <c r="F120" s="48" t="s">
        <v>26</v>
      </c>
      <c r="G120" s="49">
        <v>1587.5</v>
      </c>
      <c r="H120" s="50">
        <f t="shared" si="0"/>
        <v>1</v>
      </c>
      <c r="I120" s="49">
        <f t="shared" si="1"/>
        <v>1587.5</v>
      </c>
      <c r="J120" s="39"/>
      <c r="K120" s="40" t="s">
        <v>1061</v>
      </c>
      <c r="N120"/>
    </row>
    <row r="121" spans="1:14" ht="14.25">
      <c r="A121" s="47" t="s">
        <v>1383</v>
      </c>
      <c r="B121" s="47" t="s">
        <v>1384</v>
      </c>
      <c r="C121" s="47"/>
      <c r="D121" s="48" t="s">
        <v>1385</v>
      </c>
      <c r="E121" s="48">
        <v>0</v>
      </c>
      <c r="F121" s="48" t="s">
        <v>26</v>
      </c>
      <c r="G121" s="49">
        <v>314.70000000000005</v>
      </c>
      <c r="H121" s="50">
        <f t="shared" si="0"/>
        <v>1</v>
      </c>
      <c r="I121" s="49">
        <f t="shared" si="1"/>
        <v>314.7</v>
      </c>
      <c r="J121" s="39"/>
      <c r="K121" s="40" t="s">
        <v>1061</v>
      </c>
      <c r="N121"/>
    </row>
    <row r="122" spans="1:14" ht="14.25">
      <c r="A122" s="47" t="s">
        <v>1386</v>
      </c>
      <c r="B122" s="47" t="s">
        <v>1387</v>
      </c>
      <c r="C122" s="47" t="s">
        <v>1388</v>
      </c>
      <c r="D122" s="48" t="s">
        <v>1389</v>
      </c>
      <c r="E122" s="48">
        <v>0</v>
      </c>
      <c r="F122" s="48" t="s">
        <v>26</v>
      </c>
      <c r="G122" s="49">
        <v>418.6</v>
      </c>
      <c r="H122" s="50">
        <f t="shared" si="0"/>
        <v>1</v>
      </c>
      <c r="I122" s="49">
        <f t="shared" si="1"/>
        <v>418.6</v>
      </c>
      <c r="J122" s="39"/>
      <c r="K122" s="40" t="s">
        <v>1061</v>
      </c>
      <c r="N122"/>
    </row>
    <row r="123" spans="1:14" ht="14.25">
      <c r="A123" s="47" t="s">
        <v>1390</v>
      </c>
      <c r="B123" s="47" t="s">
        <v>1391</v>
      </c>
      <c r="C123" s="47" t="s">
        <v>1388</v>
      </c>
      <c r="D123" s="48" t="s">
        <v>1392</v>
      </c>
      <c r="E123" s="48">
        <v>0</v>
      </c>
      <c r="F123" s="48" t="s">
        <v>26</v>
      </c>
      <c r="G123" s="49">
        <v>545.25</v>
      </c>
      <c r="H123" s="50">
        <f t="shared" si="0"/>
        <v>1</v>
      </c>
      <c r="I123" s="49">
        <f t="shared" si="1"/>
        <v>545.25</v>
      </c>
      <c r="J123" s="39"/>
      <c r="K123" s="40" t="s">
        <v>1061</v>
      </c>
      <c r="N123"/>
    </row>
    <row r="124" spans="1:14" ht="14.25">
      <c r="A124" s="47" t="s">
        <v>1393</v>
      </c>
      <c r="B124" s="47" t="s">
        <v>1394</v>
      </c>
      <c r="C124" s="47"/>
      <c r="D124" s="48" t="s">
        <v>1395</v>
      </c>
      <c r="E124" s="48">
        <v>0</v>
      </c>
      <c r="F124" s="48" t="s">
        <v>26</v>
      </c>
      <c r="G124" s="49">
        <v>112.35</v>
      </c>
      <c r="H124" s="50">
        <f t="shared" si="0"/>
        <v>1</v>
      </c>
      <c r="I124" s="49">
        <f t="shared" si="1"/>
        <v>112.35000000000001</v>
      </c>
      <c r="J124" s="39"/>
      <c r="K124" s="40" t="s">
        <v>1061</v>
      </c>
      <c r="N124"/>
    </row>
    <row r="125" spans="1:14" ht="14.25">
      <c r="A125" s="47" t="s">
        <v>1396</v>
      </c>
      <c r="B125" s="47" t="s">
        <v>1397</v>
      </c>
      <c r="C125" s="47"/>
      <c r="D125" s="48" t="s">
        <v>1398</v>
      </c>
      <c r="E125" s="48">
        <v>0</v>
      </c>
      <c r="F125" s="48" t="s">
        <v>26</v>
      </c>
      <c r="G125" s="49">
        <v>195.7</v>
      </c>
      <c r="H125" s="50">
        <f t="shared" si="0"/>
        <v>1</v>
      </c>
      <c r="I125" s="49">
        <f t="shared" si="1"/>
        <v>195.70000000000002</v>
      </c>
      <c r="J125" s="39"/>
      <c r="K125" s="40" t="s">
        <v>1061</v>
      </c>
      <c r="N125"/>
    </row>
    <row r="126" spans="1:14" ht="14.25">
      <c r="A126" s="47" t="s">
        <v>1399</v>
      </c>
      <c r="B126" s="47" t="s">
        <v>1400</v>
      </c>
      <c r="C126" s="47"/>
      <c r="D126" s="48" t="s">
        <v>1401</v>
      </c>
      <c r="E126" s="48">
        <v>0</v>
      </c>
      <c r="F126" s="48" t="s">
        <v>26</v>
      </c>
      <c r="G126" s="49">
        <v>320.3</v>
      </c>
      <c r="H126" s="50">
        <f t="shared" si="0"/>
        <v>1</v>
      </c>
      <c r="I126" s="49">
        <f t="shared" si="1"/>
        <v>320.3</v>
      </c>
      <c r="J126" s="39"/>
      <c r="K126" s="40" t="s">
        <v>1061</v>
      </c>
      <c r="N126"/>
    </row>
    <row r="127" spans="1:14" ht="14.25">
      <c r="A127" s="47" t="s">
        <v>1402</v>
      </c>
      <c r="B127" s="47" t="s">
        <v>1403</v>
      </c>
      <c r="C127" s="47"/>
      <c r="D127" s="48" t="s">
        <v>1404</v>
      </c>
      <c r="E127" s="48">
        <v>0</v>
      </c>
      <c r="F127" s="48" t="s">
        <v>26</v>
      </c>
      <c r="G127" s="49">
        <v>497.20000000000005</v>
      </c>
      <c r="H127" s="50">
        <f t="shared" si="0"/>
        <v>1</v>
      </c>
      <c r="I127" s="49">
        <f t="shared" si="1"/>
        <v>497.2</v>
      </c>
      <c r="J127" s="39"/>
      <c r="K127" s="40" t="s">
        <v>1061</v>
      </c>
      <c r="N127"/>
    </row>
    <row r="128" spans="1:14" ht="14.25">
      <c r="A128" s="47" t="s">
        <v>1405</v>
      </c>
      <c r="B128" s="47" t="s">
        <v>1406</v>
      </c>
      <c r="C128" s="47"/>
      <c r="D128" s="48" t="s">
        <v>1407</v>
      </c>
      <c r="E128" s="48">
        <v>0</v>
      </c>
      <c r="F128" s="48" t="s">
        <v>26</v>
      </c>
      <c r="G128" s="49">
        <v>638.3000000000001</v>
      </c>
      <c r="H128" s="50">
        <f t="shared" si="0"/>
        <v>1</v>
      </c>
      <c r="I128" s="49">
        <f t="shared" si="1"/>
        <v>638.3000000000001</v>
      </c>
      <c r="J128" s="39"/>
      <c r="K128" s="40" t="s">
        <v>1061</v>
      </c>
      <c r="N128"/>
    </row>
    <row r="129" spans="1:14" ht="14.25">
      <c r="A129" s="47" t="s">
        <v>1408</v>
      </c>
      <c r="B129" s="47" t="s">
        <v>1409</v>
      </c>
      <c r="C129" s="47"/>
      <c r="D129" s="48" t="s">
        <v>1410</v>
      </c>
      <c r="E129" s="48">
        <v>0</v>
      </c>
      <c r="F129" s="48" t="s">
        <v>26</v>
      </c>
      <c r="G129" s="49">
        <v>1090.45</v>
      </c>
      <c r="H129" s="50">
        <f t="shared" si="0"/>
        <v>1</v>
      </c>
      <c r="I129" s="49">
        <f t="shared" si="1"/>
        <v>1090.45</v>
      </c>
      <c r="J129" s="39"/>
      <c r="K129" s="40" t="s">
        <v>1061</v>
      </c>
      <c r="N129"/>
    </row>
    <row r="130" spans="1:14" ht="14.25">
      <c r="A130" s="47" t="s">
        <v>1411</v>
      </c>
      <c r="B130" s="47" t="s">
        <v>1412</v>
      </c>
      <c r="C130" s="47" t="s">
        <v>1413</v>
      </c>
      <c r="D130" s="48" t="s">
        <v>1414</v>
      </c>
      <c r="E130" s="48">
        <v>0</v>
      </c>
      <c r="F130" s="48" t="s">
        <v>26</v>
      </c>
      <c r="G130" s="49">
        <v>327.25</v>
      </c>
      <c r="H130" s="50">
        <f t="shared" si="0"/>
        <v>1</v>
      </c>
      <c r="I130" s="49">
        <f t="shared" si="1"/>
        <v>327.25</v>
      </c>
      <c r="J130" s="39"/>
      <c r="K130" s="40" t="s">
        <v>1061</v>
      </c>
      <c r="N130"/>
    </row>
    <row r="131" spans="1:14" ht="14.25">
      <c r="A131" s="47" t="s">
        <v>1415</v>
      </c>
      <c r="B131" s="47" t="s">
        <v>1416</v>
      </c>
      <c r="C131" s="47" t="s">
        <v>1413</v>
      </c>
      <c r="D131" s="48" t="s">
        <v>1417</v>
      </c>
      <c r="E131" s="48">
        <v>0</v>
      </c>
      <c r="F131" s="48" t="s">
        <v>26</v>
      </c>
      <c r="G131" s="49">
        <v>526.0500000000001</v>
      </c>
      <c r="H131" s="50">
        <f t="shared" si="0"/>
        <v>1</v>
      </c>
      <c r="I131" s="49">
        <f t="shared" si="1"/>
        <v>526.05</v>
      </c>
      <c r="J131" s="39"/>
      <c r="K131" s="40" t="s">
        <v>1061</v>
      </c>
      <c r="N131"/>
    </row>
    <row r="132" spans="1:14" ht="14.25">
      <c r="A132" s="47" t="s">
        <v>1418</v>
      </c>
      <c r="B132" s="47" t="s">
        <v>1419</v>
      </c>
      <c r="C132" s="47" t="s">
        <v>1413</v>
      </c>
      <c r="D132" s="48" t="s">
        <v>1420</v>
      </c>
      <c r="E132" s="48">
        <v>0</v>
      </c>
      <c r="F132" s="48" t="s">
        <v>26</v>
      </c>
      <c r="G132" s="49">
        <v>1119.3</v>
      </c>
      <c r="H132" s="50">
        <f t="shared" si="0"/>
        <v>1</v>
      </c>
      <c r="I132" s="49">
        <f t="shared" si="1"/>
        <v>1119.3</v>
      </c>
      <c r="J132" s="39"/>
      <c r="K132" s="40" t="s">
        <v>1061</v>
      </c>
      <c r="N132"/>
    </row>
    <row r="133" spans="1:14" ht="14.25">
      <c r="A133" s="47" t="s">
        <v>1421</v>
      </c>
      <c r="B133" s="47" t="s">
        <v>1422</v>
      </c>
      <c r="C133" s="47" t="s">
        <v>1423</v>
      </c>
      <c r="D133" s="48" t="s">
        <v>1424</v>
      </c>
      <c r="E133" s="48">
        <v>0</v>
      </c>
      <c r="F133" s="48" t="s">
        <v>26</v>
      </c>
      <c r="G133" s="49">
        <v>250.25</v>
      </c>
      <c r="H133" s="50">
        <f t="shared" si="0"/>
        <v>1</v>
      </c>
      <c r="I133" s="49">
        <f t="shared" si="1"/>
        <v>250.25</v>
      </c>
      <c r="J133" s="39"/>
      <c r="K133" s="40" t="s">
        <v>1061</v>
      </c>
      <c r="N133"/>
    </row>
    <row r="134" spans="1:14" ht="14.25">
      <c r="A134" s="47" t="s">
        <v>1425</v>
      </c>
      <c r="B134" s="47" t="s">
        <v>1426</v>
      </c>
      <c r="C134" s="47" t="s">
        <v>1423</v>
      </c>
      <c r="D134" s="48" t="s">
        <v>1427</v>
      </c>
      <c r="E134" s="48">
        <v>0</v>
      </c>
      <c r="F134" s="48" t="s">
        <v>26</v>
      </c>
      <c r="G134" s="49">
        <v>368.85</v>
      </c>
      <c r="H134" s="50">
        <f t="shared" si="0"/>
        <v>1</v>
      </c>
      <c r="I134" s="49">
        <f t="shared" si="1"/>
        <v>368.85</v>
      </c>
      <c r="J134" s="39"/>
      <c r="K134" s="40" t="s">
        <v>1061</v>
      </c>
      <c r="N134"/>
    </row>
    <row r="135" spans="1:14" ht="14.25">
      <c r="A135" s="47" t="s">
        <v>1428</v>
      </c>
      <c r="B135" s="47" t="s">
        <v>1429</v>
      </c>
      <c r="C135" s="47" t="s">
        <v>1423</v>
      </c>
      <c r="D135" s="48" t="s">
        <v>1430</v>
      </c>
      <c r="E135" s="48">
        <v>0</v>
      </c>
      <c r="F135" s="48" t="s">
        <v>26</v>
      </c>
      <c r="G135" s="49">
        <v>930.1500000000001</v>
      </c>
      <c r="H135" s="50">
        <f t="shared" si="0"/>
        <v>1</v>
      </c>
      <c r="I135" s="49">
        <f t="shared" si="1"/>
        <v>930.15</v>
      </c>
      <c r="J135" s="39"/>
      <c r="K135" s="40" t="s">
        <v>1061</v>
      </c>
      <c r="N135"/>
    </row>
    <row r="136" spans="1:14" ht="14.25">
      <c r="A136" s="47" t="s">
        <v>1431</v>
      </c>
      <c r="B136" s="47" t="s">
        <v>1432</v>
      </c>
      <c r="C136" s="47"/>
      <c r="D136" s="48" t="s">
        <v>1433</v>
      </c>
      <c r="E136" s="48">
        <v>0</v>
      </c>
      <c r="F136" s="48" t="s">
        <v>26</v>
      </c>
      <c r="G136" s="49">
        <v>397.75</v>
      </c>
      <c r="H136" s="50">
        <f t="shared" si="0"/>
        <v>1</v>
      </c>
      <c r="I136" s="49">
        <f t="shared" si="1"/>
        <v>397.75</v>
      </c>
      <c r="J136" s="39"/>
      <c r="K136" s="40" t="s">
        <v>1061</v>
      </c>
      <c r="N136"/>
    </row>
    <row r="137" spans="1:14" ht="14.25">
      <c r="A137" s="47" t="s">
        <v>1434</v>
      </c>
      <c r="B137" s="47" t="s">
        <v>1435</v>
      </c>
      <c r="C137" s="47" t="s">
        <v>1436</v>
      </c>
      <c r="D137" s="48" t="s">
        <v>1437</v>
      </c>
      <c r="E137" s="48">
        <v>0</v>
      </c>
      <c r="F137" s="48" t="s">
        <v>26</v>
      </c>
      <c r="G137" s="49">
        <v>9.55</v>
      </c>
      <c r="H137" s="50">
        <f t="shared" si="0"/>
        <v>1</v>
      </c>
      <c r="I137" s="49">
        <f t="shared" si="1"/>
        <v>9.55</v>
      </c>
      <c r="J137" s="39"/>
      <c r="K137" s="40" t="s">
        <v>1061</v>
      </c>
      <c r="N137"/>
    </row>
    <row r="138" spans="1:14" ht="14.25">
      <c r="A138" s="47" t="s">
        <v>1438</v>
      </c>
      <c r="B138" s="47" t="s">
        <v>1439</v>
      </c>
      <c r="C138" s="47" t="s">
        <v>1440</v>
      </c>
      <c r="D138" s="48" t="s">
        <v>1441</v>
      </c>
      <c r="E138" s="48">
        <v>0</v>
      </c>
      <c r="F138" s="48" t="s">
        <v>26</v>
      </c>
      <c r="G138" s="49">
        <v>40.150000000000006</v>
      </c>
      <c r="H138" s="50">
        <f t="shared" si="0"/>
        <v>1</v>
      </c>
      <c r="I138" s="49">
        <f t="shared" si="1"/>
        <v>40.15</v>
      </c>
      <c r="J138" s="39"/>
      <c r="K138" s="40" t="s">
        <v>1061</v>
      </c>
      <c r="N138"/>
    </row>
    <row r="139" spans="1:14" ht="14.25">
      <c r="A139" s="47" t="s">
        <v>1442</v>
      </c>
      <c r="B139" s="47" t="s">
        <v>1443</v>
      </c>
      <c r="C139" s="47" t="s">
        <v>1440</v>
      </c>
      <c r="D139" s="48" t="s">
        <v>1444</v>
      </c>
      <c r="E139" s="48">
        <v>0</v>
      </c>
      <c r="F139" s="48" t="s">
        <v>26</v>
      </c>
      <c r="G139" s="49">
        <v>58.900000000000006</v>
      </c>
      <c r="H139" s="50">
        <f t="shared" si="0"/>
        <v>1</v>
      </c>
      <c r="I139" s="49">
        <f t="shared" si="1"/>
        <v>58.9</v>
      </c>
      <c r="J139" s="39"/>
      <c r="K139" s="40" t="s">
        <v>1061</v>
      </c>
      <c r="N139"/>
    </row>
    <row r="140" spans="1:14" ht="14.25">
      <c r="A140" s="47" t="s">
        <v>1445</v>
      </c>
      <c r="B140" s="47" t="s">
        <v>1446</v>
      </c>
      <c r="C140" s="47" t="s">
        <v>1440</v>
      </c>
      <c r="D140" s="48" t="s">
        <v>1447</v>
      </c>
      <c r="E140" s="48">
        <v>0</v>
      </c>
      <c r="F140" s="48" t="s">
        <v>26</v>
      </c>
      <c r="G140" s="49">
        <v>61.05</v>
      </c>
      <c r="H140" s="50">
        <f t="shared" si="0"/>
        <v>1</v>
      </c>
      <c r="I140" s="49">
        <f t="shared" si="1"/>
        <v>61.050000000000004</v>
      </c>
      <c r="J140" s="39"/>
      <c r="K140" s="40" t="s">
        <v>1061</v>
      </c>
      <c r="N140"/>
    </row>
    <row r="141" spans="1:14" ht="14.25">
      <c r="A141" s="47" t="s">
        <v>1448</v>
      </c>
      <c r="B141" s="47" t="s">
        <v>1449</v>
      </c>
      <c r="C141" s="47" t="s">
        <v>1450</v>
      </c>
      <c r="D141" s="48" t="s">
        <v>1451</v>
      </c>
      <c r="E141" s="48">
        <v>0</v>
      </c>
      <c r="F141" s="48" t="s">
        <v>26</v>
      </c>
      <c r="G141" s="49">
        <v>0.05</v>
      </c>
      <c r="H141" s="50">
        <f t="shared" si="0"/>
        <v>1</v>
      </c>
      <c r="I141" s="49">
        <f t="shared" si="1"/>
        <v>0.05</v>
      </c>
      <c r="J141" s="39"/>
      <c r="K141" s="40" t="s">
        <v>1061</v>
      </c>
      <c r="N141"/>
    </row>
    <row r="142" spans="1:14" ht="14.25">
      <c r="A142" s="47" t="s">
        <v>1452</v>
      </c>
      <c r="B142" s="47" t="s">
        <v>1453</v>
      </c>
      <c r="C142" s="47"/>
      <c r="D142" s="48" t="s">
        <v>1454</v>
      </c>
      <c r="E142" s="48">
        <v>0</v>
      </c>
      <c r="F142" s="48" t="s">
        <v>26</v>
      </c>
      <c r="G142" s="49">
        <v>279.15000000000003</v>
      </c>
      <c r="H142" s="50">
        <f t="shared" si="0"/>
        <v>1</v>
      </c>
      <c r="I142" s="49">
        <f t="shared" si="1"/>
        <v>279.15000000000003</v>
      </c>
      <c r="J142" s="39"/>
      <c r="K142" s="40" t="s">
        <v>1061</v>
      </c>
      <c r="N142"/>
    </row>
    <row r="143" spans="1:14" ht="14.25">
      <c r="A143" s="47" t="s">
        <v>1455</v>
      </c>
      <c r="B143" s="47" t="s">
        <v>1456</v>
      </c>
      <c r="C143" s="47"/>
      <c r="D143" s="48" t="s">
        <v>1457</v>
      </c>
      <c r="E143" s="48">
        <v>0</v>
      </c>
      <c r="F143" s="48" t="s">
        <v>26</v>
      </c>
      <c r="G143" s="49">
        <v>352.9</v>
      </c>
      <c r="H143" s="50">
        <f t="shared" si="0"/>
        <v>1</v>
      </c>
      <c r="I143" s="49">
        <f t="shared" si="1"/>
        <v>352.90000000000003</v>
      </c>
      <c r="J143" s="39"/>
      <c r="K143" s="40" t="s">
        <v>1061</v>
      </c>
      <c r="N143"/>
    </row>
    <row r="144" spans="1:14" ht="14.25">
      <c r="A144" s="47" t="s">
        <v>1458</v>
      </c>
      <c r="B144" s="47" t="s">
        <v>1459</v>
      </c>
      <c r="C144" s="47"/>
      <c r="D144" s="48" t="s">
        <v>1460</v>
      </c>
      <c r="E144" s="48">
        <v>0</v>
      </c>
      <c r="F144" s="48" t="s">
        <v>26</v>
      </c>
      <c r="G144" s="49">
        <v>458.70000000000005</v>
      </c>
      <c r="H144" s="50">
        <f t="shared" si="0"/>
        <v>1</v>
      </c>
      <c r="I144" s="49">
        <f t="shared" si="1"/>
        <v>458.7</v>
      </c>
      <c r="J144" s="39"/>
      <c r="K144" s="40" t="s">
        <v>1061</v>
      </c>
      <c r="N144"/>
    </row>
    <row r="145" spans="1:14" ht="14.25">
      <c r="A145" s="47" t="s">
        <v>1461</v>
      </c>
      <c r="B145" s="47" t="s">
        <v>1462</v>
      </c>
      <c r="C145" s="47"/>
      <c r="D145" s="48" t="s">
        <v>1463</v>
      </c>
      <c r="E145" s="48">
        <v>0</v>
      </c>
      <c r="F145" s="48" t="s">
        <v>26</v>
      </c>
      <c r="G145" s="49">
        <v>535.65</v>
      </c>
      <c r="H145" s="50">
        <f t="shared" si="0"/>
        <v>1</v>
      </c>
      <c r="I145" s="49">
        <f t="shared" si="1"/>
        <v>535.65</v>
      </c>
      <c r="J145" s="39"/>
      <c r="K145" s="40" t="s">
        <v>1061</v>
      </c>
      <c r="N145"/>
    </row>
    <row r="146" spans="1:14" ht="14.25">
      <c r="A146" s="47" t="s">
        <v>1464</v>
      </c>
      <c r="B146" s="47" t="s">
        <v>1465</v>
      </c>
      <c r="C146" s="47"/>
      <c r="D146" s="48" t="s">
        <v>1466</v>
      </c>
      <c r="E146" s="48">
        <v>0</v>
      </c>
      <c r="F146" s="48" t="s">
        <v>26</v>
      </c>
      <c r="G146" s="49">
        <v>625.45</v>
      </c>
      <c r="H146" s="50">
        <f t="shared" si="0"/>
        <v>1</v>
      </c>
      <c r="I146" s="49">
        <f t="shared" si="1"/>
        <v>625.45</v>
      </c>
      <c r="J146" s="39"/>
      <c r="K146" s="40" t="s">
        <v>1061</v>
      </c>
      <c r="N146"/>
    </row>
    <row r="147" spans="1:14" ht="14.25">
      <c r="A147" s="47" t="s">
        <v>1467</v>
      </c>
      <c r="B147" s="47" t="s">
        <v>1468</v>
      </c>
      <c r="C147" s="47"/>
      <c r="D147" s="48" t="s">
        <v>1469</v>
      </c>
      <c r="E147" s="48">
        <v>0</v>
      </c>
      <c r="F147" s="48" t="s">
        <v>26</v>
      </c>
      <c r="G147" s="49">
        <v>1266.8500000000001</v>
      </c>
      <c r="H147" s="50">
        <f t="shared" si="0"/>
        <v>1</v>
      </c>
      <c r="I147" s="49">
        <f t="shared" si="1"/>
        <v>1266.8500000000001</v>
      </c>
      <c r="J147" s="39"/>
      <c r="K147" s="40" t="s">
        <v>1061</v>
      </c>
      <c r="N147"/>
    </row>
    <row r="148" spans="1:14" ht="14.25">
      <c r="A148" s="47" t="s">
        <v>1470</v>
      </c>
      <c r="B148" s="47" t="s">
        <v>1471</v>
      </c>
      <c r="C148" s="47"/>
      <c r="D148" s="48" t="s">
        <v>1472</v>
      </c>
      <c r="E148" s="48">
        <v>0</v>
      </c>
      <c r="F148" s="48" t="s">
        <v>26</v>
      </c>
      <c r="G148" s="49">
        <v>250.25</v>
      </c>
      <c r="H148" s="50">
        <f t="shared" si="0"/>
        <v>1</v>
      </c>
      <c r="I148" s="49">
        <f t="shared" si="1"/>
        <v>250.25</v>
      </c>
      <c r="J148" s="39"/>
      <c r="K148" s="40" t="s">
        <v>1061</v>
      </c>
      <c r="N148"/>
    </row>
    <row r="149" spans="1:14" ht="14.25">
      <c r="A149" s="47" t="s">
        <v>1473</v>
      </c>
      <c r="B149" s="47" t="s">
        <v>1474</v>
      </c>
      <c r="C149" s="47"/>
      <c r="D149" s="48" t="s">
        <v>1475</v>
      </c>
      <c r="E149" s="48">
        <v>0</v>
      </c>
      <c r="F149" s="48" t="s">
        <v>26</v>
      </c>
      <c r="G149" s="49">
        <v>288.65000000000003</v>
      </c>
      <c r="H149" s="50">
        <f t="shared" si="0"/>
        <v>1</v>
      </c>
      <c r="I149" s="49">
        <f t="shared" si="1"/>
        <v>288.65000000000003</v>
      </c>
      <c r="J149" s="39"/>
      <c r="K149" s="40" t="s">
        <v>1061</v>
      </c>
      <c r="N149"/>
    </row>
    <row r="150" spans="1:14" ht="14.25">
      <c r="A150" s="47" t="s">
        <v>1476</v>
      </c>
      <c r="B150" s="47" t="s">
        <v>1477</v>
      </c>
      <c r="C150" s="47"/>
      <c r="D150" s="48" t="s">
        <v>1478</v>
      </c>
      <c r="E150" s="48">
        <v>0</v>
      </c>
      <c r="F150" s="48" t="s">
        <v>26</v>
      </c>
      <c r="G150" s="49">
        <v>465.1</v>
      </c>
      <c r="H150" s="50">
        <f t="shared" si="0"/>
        <v>1</v>
      </c>
      <c r="I150" s="49">
        <f t="shared" si="1"/>
        <v>465.1</v>
      </c>
      <c r="J150" s="39"/>
      <c r="K150" s="40" t="s">
        <v>1061</v>
      </c>
      <c r="N150"/>
    </row>
    <row r="151" spans="1:14" ht="14.25">
      <c r="A151" s="47" t="s">
        <v>1479</v>
      </c>
      <c r="B151" s="47" t="s">
        <v>1480</v>
      </c>
      <c r="C151" s="47"/>
      <c r="D151" s="48" t="s">
        <v>1481</v>
      </c>
      <c r="E151" s="48">
        <v>0</v>
      </c>
      <c r="F151" s="48" t="s">
        <v>26</v>
      </c>
      <c r="G151" s="49">
        <v>513.2</v>
      </c>
      <c r="H151" s="50">
        <f t="shared" si="0"/>
        <v>1</v>
      </c>
      <c r="I151" s="49">
        <f t="shared" si="1"/>
        <v>513.2</v>
      </c>
      <c r="J151" s="39"/>
      <c r="K151" s="40" t="s">
        <v>1061</v>
      </c>
      <c r="N151"/>
    </row>
    <row r="152" spans="1:14" ht="14.25">
      <c r="A152" s="47" t="s">
        <v>1482</v>
      </c>
      <c r="B152" s="47" t="s">
        <v>1483</v>
      </c>
      <c r="C152" s="47"/>
      <c r="D152" s="48" t="s">
        <v>1484</v>
      </c>
      <c r="E152" s="48">
        <v>0</v>
      </c>
      <c r="F152" s="48" t="s">
        <v>26</v>
      </c>
      <c r="G152" s="49">
        <v>625.45</v>
      </c>
      <c r="H152" s="50">
        <f t="shared" si="0"/>
        <v>1</v>
      </c>
      <c r="I152" s="49">
        <f t="shared" si="1"/>
        <v>625.45</v>
      </c>
      <c r="J152" s="39"/>
      <c r="K152" s="40" t="s">
        <v>1061</v>
      </c>
      <c r="N152"/>
    </row>
    <row r="153" spans="1:14" ht="14.25">
      <c r="A153" s="47" t="s">
        <v>1485</v>
      </c>
      <c r="B153" s="47" t="s">
        <v>1486</v>
      </c>
      <c r="C153" s="47"/>
      <c r="D153" s="48" t="s">
        <v>1487</v>
      </c>
      <c r="E153" s="48">
        <v>0</v>
      </c>
      <c r="F153" s="48" t="s">
        <v>26</v>
      </c>
      <c r="G153" s="49">
        <v>734.5</v>
      </c>
      <c r="H153" s="50">
        <f t="shared" si="0"/>
        <v>1</v>
      </c>
      <c r="I153" s="49">
        <f t="shared" si="1"/>
        <v>734.5</v>
      </c>
      <c r="J153" s="39"/>
      <c r="K153" s="40" t="s">
        <v>1061</v>
      </c>
      <c r="N153"/>
    </row>
    <row r="154" spans="1:14" ht="14.25">
      <c r="A154" s="47" t="s">
        <v>1488</v>
      </c>
      <c r="B154" s="47" t="s">
        <v>1489</v>
      </c>
      <c r="C154" s="47"/>
      <c r="D154" s="48" t="s">
        <v>1490</v>
      </c>
      <c r="E154" s="48">
        <v>0</v>
      </c>
      <c r="F154" s="48" t="s">
        <v>26</v>
      </c>
      <c r="G154" s="49">
        <v>25.35</v>
      </c>
      <c r="H154" s="50">
        <f t="shared" si="0"/>
        <v>1</v>
      </c>
      <c r="I154" s="49">
        <f t="shared" si="1"/>
        <v>25.35</v>
      </c>
      <c r="J154" s="39"/>
      <c r="K154" s="40" t="s">
        <v>1061</v>
      </c>
      <c r="N154"/>
    </row>
    <row r="155" spans="1:14" ht="14.25">
      <c r="A155" s="47" t="s">
        <v>1491</v>
      </c>
      <c r="B155" s="47" t="s">
        <v>1492</v>
      </c>
      <c r="C155" s="47"/>
      <c r="D155" s="48" t="s">
        <v>1493</v>
      </c>
      <c r="E155" s="48">
        <v>0</v>
      </c>
      <c r="F155" s="48" t="s">
        <v>26</v>
      </c>
      <c r="G155" s="49">
        <v>25.8</v>
      </c>
      <c r="H155" s="50">
        <f t="shared" si="0"/>
        <v>1</v>
      </c>
      <c r="I155" s="49">
        <f t="shared" si="1"/>
        <v>25.8</v>
      </c>
      <c r="J155" s="39"/>
      <c r="K155" s="40" t="s">
        <v>1061</v>
      </c>
      <c r="N155"/>
    </row>
    <row r="156" spans="1:14" ht="14.25">
      <c r="A156" s="47" t="s">
        <v>1494</v>
      </c>
      <c r="B156" s="47" t="s">
        <v>1495</v>
      </c>
      <c r="C156" s="47"/>
      <c r="D156" s="48" t="s">
        <v>1496</v>
      </c>
      <c r="E156" s="48">
        <v>0</v>
      </c>
      <c r="F156" s="48" t="s">
        <v>26</v>
      </c>
      <c r="G156" s="49">
        <v>27.200000000000003</v>
      </c>
      <c r="H156" s="50">
        <f t="shared" si="0"/>
        <v>1</v>
      </c>
      <c r="I156" s="49">
        <f t="shared" si="1"/>
        <v>27.2</v>
      </c>
      <c r="J156" s="39"/>
      <c r="K156" s="40" t="s">
        <v>1061</v>
      </c>
      <c r="N156"/>
    </row>
    <row r="157" spans="1:14" ht="14.25">
      <c r="A157" s="47" t="s">
        <v>1497</v>
      </c>
      <c r="B157" s="47" t="s">
        <v>1498</v>
      </c>
      <c r="C157" s="47"/>
      <c r="D157" s="48" t="s">
        <v>1499</v>
      </c>
      <c r="E157" s="48">
        <v>0</v>
      </c>
      <c r="F157" s="48" t="s">
        <v>26</v>
      </c>
      <c r="G157" s="49">
        <v>28.05</v>
      </c>
      <c r="H157" s="50">
        <f t="shared" si="0"/>
        <v>1</v>
      </c>
      <c r="I157" s="49">
        <f t="shared" si="1"/>
        <v>28.05</v>
      </c>
      <c r="J157" s="39"/>
      <c r="K157" s="40" t="s">
        <v>1061</v>
      </c>
      <c r="N157"/>
    </row>
    <row r="158" spans="1:14" ht="14.25">
      <c r="A158" s="47" t="s">
        <v>1500</v>
      </c>
      <c r="B158" s="47" t="s">
        <v>1501</v>
      </c>
      <c r="C158" s="47"/>
      <c r="D158" s="48" t="s">
        <v>1502</v>
      </c>
      <c r="E158" s="48">
        <v>0</v>
      </c>
      <c r="F158" s="48" t="s">
        <v>26</v>
      </c>
      <c r="G158" s="49">
        <v>31.950000000000003</v>
      </c>
      <c r="H158" s="50">
        <f t="shared" si="0"/>
        <v>1</v>
      </c>
      <c r="I158" s="49">
        <f t="shared" si="1"/>
        <v>31.95</v>
      </c>
      <c r="J158" s="39"/>
      <c r="K158" s="40" t="s">
        <v>1061</v>
      </c>
      <c r="N158"/>
    </row>
    <row r="159" spans="1:14" ht="14.25">
      <c r="A159" s="47" t="s">
        <v>1503</v>
      </c>
      <c r="B159" s="47" t="s">
        <v>1504</v>
      </c>
      <c r="C159" s="47"/>
      <c r="D159" s="48" t="s">
        <v>1505</v>
      </c>
      <c r="E159" s="48">
        <v>0</v>
      </c>
      <c r="F159" s="48" t="s">
        <v>26</v>
      </c>
      <c r="G159" s="49">
        <v>36.800000000000004</v>
      </c>
      <c r="H159" s="50">
        <f t="shared" si="0"/>
        <v>1</v>
      </c>
      <c r="I159" s="49">
        <f t="shared" si="1"/>
        <v>36.800000000000004</v>
      </c>
      <c r="J159" s="39"/>
      <c r="K159" s="40" t="s">
        <v>1061</v>
      </c>
      <c r="N159"/>
    </row>
    <row r="160" spans="1:14" ht="14.25">
      <c r="A160" s="47" t="s">
        <v>1506</v>
      </c>
      <c r="B160" s="47" t="s">
        <v>1507</v>
      </c>
      <c r="C160" s="47"/>
      <c r="D160" s="48" t="s">
        <v>1508</v>
      </c>
      <c r="E160" s="48">
        <v>0</v>
      </c>
      <c r="F160" s="48" t="s">
        <v>26</v>
      </c>
      <c r="G160" s="49">
        <v>2.85</v>
      </c>
      <c r="H160" s="50">
        <f t="shared" si="0"/>
        <v>1</v>
      </c>
      <c r="I160" s="49">
        <f t="shared" si="1"/>
        <v>2.85</v>
      </c>
      <c r="J160" s="39"/>
      <c r="K160" s="40" t="s">
        <v>1061</v>
      </c>
      <c r="N160"/>
    </row>
    <row r="161" spans="1:14" ht="14.25">
      <c r="A161" s="47" t="s">
        <v>1509</v>
      </c>
      <c r="B161" s="47" t="s">
        <v>1510</v>
      </c>
      <c r="C161" s="47"/>
      <c r="D161" s="48" t="s">
        <v>1511</v>
      </c>
      <c r="E161" s="48">
        <v>0</v>
      </c>
      <c r="F161" s="48" t="s">
        <v>26</v>
      </c>
      <c r="G161" s="49">
        <v>3.3</v>
      </c>
      <c r="H161" s="50">
        <f t="shared" si="0"/>
        <v>1</v>
      </c>
      <c r="I161" s="49">
        <f t="shared" si="1"/>
        <v>3.3000000000000003</v>
      </c>
      <c r="J161" s="39"/>
      <c r="K161" s="40" t="s">
        <v>1061</v>
      </c>
      <c r="N161"/>
    </row>
    <row r="162" spans="1:14" ht="14.25">
      <c r="A162" s="47" t="s">
        <v>1512</v>
      </c>
      <c r="B162" s="47" t="s">
        <v>1513</v>
      </c>
      <c r="C162" s="47"/>
      <c r="D162" s="48" t="s">
        <v>1514</v>
      </c>
      <c r="E162" s="48">
        <v>0</v>
      </c>
      <c r="F162" s="48" t="s">
        <v>26</v>
      </c>
      <c r="G162" s="49">
        <v>2.6500000000000004</v>
      </c>
      <c r="H162" s="50">
        <f t="shared" si="0"/>
        <v>1</v>
      </c>
      <c r="I162" s="49">
        <f t="shared" si="1"/>
        <v>2.65</v>
      </c>
      <c r="J162" s="39"/>
      <c r="K162" s="40" t="s">
        <v>1061</v>
      </c>
      <c r="N162"/>
    </row>
    <row r="163" spans="1:14" ht="14.25">
      <c r="A163" s="47" t="s">
        <v>1515</v>
      </c>
      <c r="B163" s="47" t="s">
        <v>1516</v>
      </c>
      <c r="C163" s="47"/>
      <c r="D163" s="48" t="s">
        <v>1517</v>
      </c>
      <c r="E163" s="48">
        <v>0</v>
      </c>
      <c r="F163" s="48" t="s">
        <v>26</v>
      </c>
      <c r="G163" s="49">
        <v>2.45</v>
      </c>
      <c r="H163" s="50">
        <f t="shared" si="0"/>
        <v>1</v>
      </c>
      <c r="I163" s="49">
        <f t="shared" si="1"/>
        <v>2.45</v>
      </c>
      <c r="J163" s="39"/>
      <c r="K163" s="40" t="s">
        <v>1061</v>
      </c>
      <c r="N163"/>
    </row>
    <row r="164" spans="1:14" ht="14.25">
      <c r="A164" s="47" t="s">
        <v>1518</v>
      </c>
      <c r="B164" s="47" t="s">
        <v>1519</v>
      </c>
      <c r="C164" s="47"/>
      <c r="D164" s="48" t="s">
        <v>1520</v>
      </c>
      <c r="E164" s="48">
        <v>0</v>
      </c>
      <c r="F164" s="48" t="s">
        <v>26</v>
      </c>
      <c r="G164" s="49">
        <v>2.6500000000000004</v>
      </c>
      <c r="H164" s="50">
        <f t="shared" si="0"/>
        <v>1</v>
      </c>
      <c r="I164" s="49">
        <f t="shared" si="1"/>
        <v>2.65</v>
      </c>
      <c r="J164" s="39"/>
      <c r="K164" s="40" t="s">
        <v>1061</v>
      </c>
      <c r="N164"/>
    </row>
    <row r="165" spans="1:14" ht="14.25">
      <c r="A165" s="47" t="s">
        <v>1521</v>
      </c>
      <c r="B165" s="47" t="s">
        <v>1522</v>
      </c>
      <c r="C165" s="47"/>
      <c r="D165" s="48" t="s">
        <v>1523</v>
      </c>
      <c r="E165" s="48">
        <v>0</v>
      </c>
      <c r="F165" s="48" t="s">
        <v>26</v>
      </c>
      <c r="G165" s="49">
        <v>2.85</v>
      </c>
      <c r="H165" s="50">
        <f t="shared" si="0"/>
        <v>1</v>
      </c>
      <c r="I165" s="49">
        <f t="shared" si="1"/>
        <v>2.85</v>
      </c>
      <c r="J165" s="39"/>
      <c r="K165" s="40" t="s">
        <v>1061</v>
      </c>
      <c r="N165"/>
    </row>
    <row r="166" spans="1:14" ht="14.25">
      <c r="A166" s="47" t="s">
        <v>1524</v>
      </c>
      <c r="B166" s="47" t="s">
        <v>1525</v>
      </c>
      <c r="C166" s="47"/>
      <c r="D166" s="48" t="s">
        <v>1526</v>
      </c>
      <c r="E166" s="48">
        <v>0</v>
      </c>
      <c r="F166" s="48" t="s">
        <v>26</v>
      </c>
      <c r="G166" s="49">
        <v>3.3</v>
      </c>
      <c r="H166" s="50">
        <f t="shared" si="0"/>
        <v>1</v>
      </c>
      <c r="I166" s="49">
        <f t="shared" si="1"/>
        <v>3.3000000000000003</v>
      </c>
      <c r="J166" s="39"/>
      <c r="K166" s="40" t="s">
        <v>1061</v>
      </c>
      <c r="N166"/>
    </row>
    <row r="167" spans="1:14" ht="14.25">
      <c r="A167" s="47" t="s">
        <v>1527</v>
      </c>
      <c r="B167" s="47" t="s">
        <v>1528</v>
      </c>
      <c r="C167" s="47"/>
      <c r="D167" s="48" t="s">
        <v>1529</v>
      </c>
      <c r="E167" s="48">
        <v>0</v>
      </c>
      <c r="F167" s="48" t="s">
        <v>26</v>
      </c>
      <c r="G167" s="49">
        <v>3.75</v>
      </c>
      <c r="H167" s="50">
        <f t="shared" si="0"/>
        <v>1</v>
      </c>
      <c r="I167" s="49">
        <f t="shared" si="1"/>
        <v>3.75</v>
      </c>
      <c r="J167" s="39"/>
      <c r="K167" s="40" t="s">
        <v>1061</v>
      </c>
      <c r="N167"/>
    </row>
    <row r="168" spans="1:14" ht="14.25">
      <c r="A168" s="47" t="s">
        <v>1530</v>
      </c>
      <c r="B168" s="47" t="s">
        <v>1531</v>
      </c>
      <c r="C168" s="47" t="s">
        <v>1532</v>
      </c>
      <c r="D168" s="48" t="s">
        <v>1533</v>
      </c>
      <c r="E168" s="48">
        <v>0</v>
      </c>
      <c r="F168" s="48" t="s">
        <v>26</v>
      </c>
      <c r="G168" s="49">
        <v>3.5</v>
      </c>
      <c r="H168" s="50">
        <f t="shared" si="0"/>
        <v>1</v>
      </c>
      <c r="I168" s="49">
        <f t="shared" si="1"/>
        <v>3.5</v>
      </c>
      <c r="J168" s="39"/>
      <c r="K168" s="40" t="s">
        <v>1061</v>
      </c>
      <c r="N168"/>
    </row>
    <row r="169" spans="1:14" ht="14.25">
      <c r="A169" s="47" t="s">
        <v>1534</v>
      </c>
      <c r="B169" s="47" t="s">
        <v>1535</v>
      </c>
      <c r="C169" s="47" t="s">
        <v>1532</v>
      </c>
      <c r="D169" s="48" t="s">
        <v>1536</v>
      </c>
      <c r="E169" s="48">
        <v>0</v>
      </c>
      <c r="F169" s="48" t="s">
        <v>26</v>
      </c>
      <c r="G169" s="49">
        <v>4.55</v>
      </c>
      <c r="H169" s="50">
        <f t="shared" si="0"/>
        <v>1</v>
      </c>
      <c r="I169" s="49">
        <f t="shared" si="1"/>
        <v>4.55</v>
      </c>
      <c r="J169" s="39"/>
      <c r="K169" s="40" t="s">
        <v>1061</v>
      </c>
      <c r="N169"/>
    </row>
    <row r="170" spans="1:14" ht="14.25">
      <c r="A170" s="47" t="s">
        <v>1537</v>
      </c>
      <c r="B170" s="47" t="s">
        <v>1538</v>
      </c>
      <c r="C170" s="47" t="s">
        <v>1532</v>
      </c>
      <c r="D170" s="48" t="s">
        <v>1539</v>
      </c>
      <c r="E170" s="48">
        <v>0</v>
      </c>
      <c r="F170" s="48" t="s">
        <v>26</v>
      </c>
      <c r="G170" s="49">
        <v>4.800000000000001</v>
      </c>
      <c r="H170" s="50">
        <f t="shared" si="0"/>
        <v>1</v>
      </c>
      <c r="I170" s="49">
        <f t="shared" si="1"/>
        <v>4.8</v>
      </c>
      <c r="J170" s="39"/>
      <c r="K170" s="40" t="s">
        <v>1061</v>
      </c>
      <c r="N170"/>
    </row>
    <row r="171" spans="1:14" ht="14.25">
      <c r="A171" s="47" t="s">
        <v>1540</v>
      </c>
      <c r="B171" s="47" t="s">
        <v>1541</v>
      </c>
      <c r="C171" s="47" t="s">
        <v>1532</v>
      </c>
      <c r="D171" s="48" t="s">
        <v>1542</v>
      </c>
      <c r="E171" s="48">
        <v>0</v>
      </c>
      <c r="F171" s="48" t="s">
        <v>26</v>
      </c>
      <c r="G171" s="49">
        <v>6.800000000000001</v>
      </c>
      <c r="H171" s="50">
        <f t="shared" si="0"/>
        <v>1</v>
      </c>
      <c r="I171" s="49">
        <f t="shared" si="1"/>
        <v>6.8</v>
      </c>
      <c r="J171" s="39"/>
      <c r="K171" s="40" t="s">
        <v>1061</v>
      </c>
      <c r="N171"/>
    </row>
    <row r="172" spans="1:14" ht="14.25">
      <c r="A172" s="47" t="s">
        <v>1543</v>
      </c>
      <c r="B172" s="47" t="s">
        <v>1544</v>
      </c>
      <c r="C172" s="47"/>
      <c r="D172" s="48" t="s">
        <v>1545</v>
      </c>
      <c r="E172" s="48">
        <v>0</v>
      </c>
      <c r="F172" s="48" t="s">
        <v>26</v>
      </c>
      <c r="G172" s="49">
        <v>164.45</v>
      </c>
      <c r="H172" s="50">
        <f t="shared" si="0"/>
        <v>1</v>
      </c>
      <c r="I172" s="49">
        <f t="shared" si="1"/>
        <v>164.45000000000002</v>
      </c>
      <c r="J172" s="39"/>
      <c r="K172" s="40" t="s">
        <v>1061</v>
      </c>
      <c r="N172"/>
    </row>
    <row r="173" spans="1:14" ht="14.25">
      <c r="A173" s="47" t="s">
        <v>1546</v>
      </c>
      <c r="B173" s="47" t="s">
        <v>1547</v>
      </c>
      <c r="C173" s="47" t="s">
        <v>1548</v>
      </c>
      <c r="D173" s="48" t="s">
        <v>1549</v>
      </c>
      <c r="E173" s="48">
        <v>0</v>
      </c>
      <c r="F173" s="48" t="s">
        <v>26</v>
      </c>
      <c r="G173" s="49">
        <v>785.85</v>
      </c>
      <c r="H173" s="50">
        <f t="shared" si="0"/>
        <v>1</v>
      </c>
      <c r="I173" s="49">
        <f t="shared" si="1"/>
        <v>785.85</v>
      </c>
      <c r="J173" s="39"/>
      <c r="K173" s="40" t="s">
        <v>1061</v>
      </c>
      <c r="N173"/>
    </row>
    <row r="174" spans="1:14" ht="14.25">
      <c r="A174" s="47" t="s">
        <v>1550</v>
      </c>
      <c r="B174" s="47" t="s">
        <v>1551</v>
      </c>
      <c r="C174" s="47" t="s">
        <v>1548</v>
      </c>
      <c r="D174" s="48" t="s">
        <v>1552</v>
      </c>
      <c r="E174" s="48">
        <v>0</v>
      </c>
      <c r="F174" s="48" t="s">
        <v>26</v>
      </c>
      <c r="G174" s="49">
        <v>2132.75</v>
      </c>
      <c r="H174" s="50">
        <f t="shared" si="0"/>
        <v>1</v>
      </c>
      <c r="I174" s="49">
        <f t="shared" si="1"/>
        <v>2132.75</v>
      </c>
      <c r="J174" s="39"/>
      <c r="K174" s="40" t="s">
        <v>1061</v>
      </c>
      <c r="N174"/>
    </row>
    <row r="175" spans="1:14" ht="14.25">
      <c r="A175" s="47" t="s">
        <v>1553</v>
      </c>
      <c r="B175" s="47" t="s">
        <v>1554</v>
      </c>
      <c r="C175" s="47" t="s">
        <v>1548</v>
      </c>
      <c r="D175" s="48" t="s">
        <v>1555</v>
      </c>
      <c r="E175" s="48">
        <v>0</v>
      </c>
      <c r="F175" s="48" t="s">
        <v>26</v>
      </c>
      <c r="G175" s="49">
        <v>529.3000000000001</v>
      </c>
      <c r="H175" s="50">
        <f t="shared" si="0"/>
        <v>1</v>
      </c>
      <c r="I175" s="49">
        <f t="shared" si="1"/>
        <v>529.3</v>
      </c>
      <c r="J175" s="39"/>
      <c r="K175" s="40" t="s">
        <v>1061</v>
      </c>
      <c r="N175"/>
    </row>
    <row r="176" spans="1:14" ht="14.25">
      <c r="A176" s="47" t="s">
        <v>1556</v>
      </c>
      <c r="B176" s="47" t="s">
        <v>1557</v>
      </c>
      <c r="C176" s="47" t="s">
        <v>1558</v>
      </c>
      <c r="D176" s="48" t="s">
        <v>1559</v>
      </c>
      <c r="E176" s="48">
        <v>0</v>
      </c>
      <c r="F176" s="48" t="s">
        <v>26</v>
      </c>
      <c r="G176" s="49">
        <v>647.9000000000001</v>
      </c>
      <c r="H176" s="50">
        <f t="shared" si="0"/>
        <v>1</v>
      </c>
      <c r="I176" s="49">
        <f t="shared" si="1"/>
        <v>647.9</v>
      </c>
      <c r="J176" s="39"/>
      <c r="K176" s="40" t="s">
        <v>1061</v>
      </c>
      <c r="N176"/>
    </row>
    <row r="177" spans="1:14" ht="14.25">
      <c r="A177" s="47" t="s">
        <v>1560</v>
      </c>
      <c r="B177" s="47" t="s">
        <v>1561</v>
      </c>
      <c r="C177" s="47"/>
      <c r="D177" s="48" t="s">
        <v>1562</v>
      </c>
      <c r="E177" s="48">
        <v>0</v>
      </c>
      <c r="F177" s="48" t="s">
        <v>26</v>
      </c>
      <c r="G177" s="49">
        <v>574.45</v>
      </c>
      <c r="H177" s="50">
        <f t="shared" si="0"/>
        <v>1</v>
      </c>
      <c r="I177" s="49">
        <f t="shared" si="1"/>
        <v>574.45</v>
      </c>
      <c r="J177" s="39"/>
      <c r="K177" s="40" t="s">
        <v>1061</v>
      </c>
      <c r="N177"/>
    </row>
    <row r="178" spans="1:14" ht="14.25">
      <c r="A178" s="47" t="s">
        <v>1563</v>
      </c>
      <c r="B178" s="47" t="s">
        <v>1564</v>
      </c>
      <c r="C178" s="47" t="s">
        <v>1548</v>
      </c>
      <c r="D178" s="48" t="s">
        <v>1565</v>
      </c>
      <c r="E178" s="48">
        <v>0</v>
      </c>
      <c r="F178" s="48" t="s">
        <v>26</v>
      </c>
      <c r="G178" s="49">
        <v>817.9000000000001</v>
      </c>
      <c r="H178" s="50">
        <f t="shared" si="0"/>
        <v>1</v>
      </c>
      <c r="I178" s="49">
        <f t="shared" si="1"/>
        <v>817.9</v>
      </c>
      <c r="J178" s="39"/>
      <c r="K178" s="40" t="s">
        <v>1061</v>
      </c>
      <c r="N178"/>
    </row>
    <row r="179" spans="1:14" ht="14.25">
      <c r="A179" s="47" t="s">
        <v>1566</v>
      </c>
      <c r="B179" s="47" t="s">
        <v>1567</v>
      </c>
      <c r="C179" s="47" t="s">
        <v>1548</v>
      </c>
      <c r="D179" s="48" t="s">
        <v>1568</v>
      </c>
      <c r="E179" s="48">
        <v>0</v>
      </c>
      <c r="F179" s="48" t="s">
        <v>26</v>
      </c>
      <c r="G179" s="49">
        <v>882</v>
      </c>
      <c r="H179" s="50">
        <f t="shared" si="0"/>
        <v>1</v>
      </c>
      <c r="I179" s="49">
        <f t="shared" si="1"/>
        <v>882</v>
      </c>
      <c r="J179" s="39"/>
      <c r="K179" s="40" t="s">
        <v>1061</v>
      </c>
      <c r="N179"/>
    </row>
    <row r="180" spans="1:14" ht="14.25">
      <c r="A180" s="47" t="s">
        <v>1569</v>
      </c>
      <c r="B180" s="47" t="s">
        <v>1570</v>
      </c>
      <c r="C180" s="47" t="s">
        <v>1548</v>
      </c>
      <c r="D180" s="48" t="s">
        <v>1571</v>
      </c>
      <c r="E180" s="48">
        <v>0</v>
      </c>
      <c r="F180" s="48" t="s">
        <v>26</v>
      </c>
      <c r="G180" s="49">
        <v>2143.15</v>
      </c>
      <c r="H180" s="50">
        <f t="shared" si="0"/>
        <v>1</v>
      </c>
      <c r="I180" s="49">
        <f t="shared" si="1"/>
        <v>2143.15</v>
      </c>
      <c r="J180" s="39"/>
      <c r="K180" s="40" t="s">
        <v>1061</v>
      </c>
      <c r="N180"/>
    </row>
    <row r="181" spans="1:14" ht="14.25">
      <c r="A181" s="47" t="s">
        <v>1572</v>
      </c>
      <c r="B181" s="47" t="s">
        <v>1551</v>
      </c>
      <c r="C181" s="47" t="s">
        <v>1558</v>
      </c>
      <c r="D181" s="48" t="s">
        <v>1573</v>
      </c>
      <c r="E181" s="48">
        <v>0</v>
      </c>
      <c r="F181" s="48" t="s">
        <v>26</v>
      </c>
      <c r="G181" s="49">
        <v>991.1</v>
      </c>
      <c r="H181" s="50">
        <f t="shared" si="0"/>
        <v>1</v>
      </c>
      <c r="I181" s="49">
        <f t="shared" si="1"/>
        <v>991.1</v>
      </c>
      <c r="J181" s="39"/>
      <c r="K181" s="40" t="s">
        <v>1061</v>
      </c>
      <c r="N181"/>
    </row>
    <row r="182" spans="1:14" ht="14.25">
      <c r="A182" s="47" t="s">
        <v>1574</v>
      </c>
      <c r="B182" s="47" t="s">
        <v>1575</v>
      </c>
      <c r="C182" s="47" t="s">
        <v>1576</v>
      </c>
      <c r="D182" s="48" t="s">
        <v>1577</v>
      </c>
      <c r="E182" s="48">
        <v>0</v>
      </c>
      <c r="F182" s="48" t="s">
        <v>26</v>
      </c>
      <c r="G182" s="49">
        <v>47</v>
      </c>
      <c r="H182" s="50">
        <f t="shared" si="0"/>
        <v>1</v>
      </c>
      <c r="I182" s="49">
        <f t="shared" si="1"/>
        <v>47</v>
      </c>
      <c r="J182" s="39"/>
      <c r="K182" s="40" t="s">
        <v>1061</v>
      </c>
      <c r="N182"/>
    </row>
    <row r="183" spans="1:14" ht="14.25">
      <c r="A183" s="47" t="s">
        <v>1578</v>
      </c>
      <c r="B183" s="47" t="s">
        <v>1579</v>
      </c>
      <c r="C183" s="47" t="s">
        <v>1580</v>
      </c>
      <c r="D183" s="48" t="s">
        <v>1581</v>
      </c>
      <c r="E183" s="48">
        <v>0</v>
      </c>
      <c r="F183" s="48" t="s">
        <v>26</v>
      </c>
      <c r="G183" s="49">
        <v>44.150000000000006</v>
      </c>
      <c r="H183" s="50">
        <f t="shared" si="0"/>
        <v>1</v>
      </c>
      <c r="I183" s="49">
        <f t="shared" si="1"/>
        <v>44.15</v>
      </c>
      <c r="J183" s="39"/>
      <c r="K183" s="40" t="s">
        <v>1061</v>
      </c>
      <c r="N183"/>
    </row>
    <row r="184" spans="1:14" ht="14.25">
      <c r="A184" s="47" t="s">
        <v>1582</v>
      </c>
      <c r="B184" s="47" t="s">
        <v>1583</v>
      </c>
      <c r="C184" s="47" t="s">
        <v>1584</v>
      </c>
      <c r="D184" s="48" t="s">
        <v>1585</v>
      </c>
      <c r="E184" s="48">
        <v>0</v>
      </c>
      <c r="F184" s="48" t="s">
        <v>26</v>
      </c>
      <c r="G184" s="49">
        <v>47</v>
      </c>
      <c r="H184" s="50">
        <f t="shared" si="0"/>
        <v>1</v>
      </c>
      <c r="I184" s="49">
        <f t="shared" si="1"/>
        <v>47</v>
      </c>
      <c r="J184" s="39"/>
      <c r="K184" s="40" t="s">
        <v>1061</v>
      </c>
      <c r="N184"/>
    </row>
    <row r="185" spans="1:14" ht="14.25">
      <c r="A185" s="47" t="s">
        <v>1586</v>
      </c>
      <c r="B185" s="47" t="s">
        <v>1587</v>
      </c>
      <c r="C185" s="47" t="s">
        <v>1588</v>
      </c>
      <c r="D185" s="48" t="s">
        <v>1589</v>
      </c>
      <c r="E185" s="48">
        <v>0</v>
      </c>
      <c r="F185" s="48" t="s">
        <v>26</v>
      </c>
      <c r="G185" s="49">
        <v>47</v>
      </c>
      <c r="H185" s="50">
        <f t="shared" si="0"/>
        <v>1</v>
      </c>
      <c r="I185" s="49">
        <f t="shared" si="1"/>
        <v>47</v>
      </c>
      <c r="J185" s="39"/>
      <c r="K185" s="40" t="s">
        <v>1061</v>
      </c>
      <c r="N185"/>
    </row>
    <row r="186" spans="1:14" ht="14.25">
      <c r="A186" s="47" t="s">
        <v>1590</v>
      </c>
      <c r="B186" s="47" t="s">
        <v>1591</v>
      </c>
      <c r="C186" s="47" t="s">
        <v>1592</v>
      </c>
      <c r="D186" s="48" t="s">
        <v>1593</v>
      </c>
      <c r="E186" s="48">
        <v>0</v>
      </c>
      <c r="F186" s="48" t="s">
        <v>26</v>
      </c>
      <c r="G186" s="49">
        <v>28.65</v>
      </c>
      <c r="H186" s="50">
        <f t="shared" si="0"/>
        <v>1</v>
      </c>
      <c r="I186" s="49">
        <f t="shared" si="1"/>
        <v>28.650000000000002</v>
      </c>
      <c r="J186" s="39"/>
      <c r="K186" s="40" t="s">
        <v>1061</v>
      </c>
      <c r="N186"/>
    </row>
    <row r="187" spans="1:14" ht="14.25">
      <c r="A187" s="47" t="s">
        <v>1594</v>
      </c>
      <c r="B187" s="47" t="s">
        <v>1595</v>
      </c>
      <c r="C187" s="47" t="s">
        <v>1592</v>
      </c>
      <c r="D187" s="48" t="s">
        <v>1596</v>
      </c>
      <c r="E187" s="48">
        <v>0</v>
      </c>
      <c r="F187" s="48" t="s">
        <v>26</v>
      </c>
      <c r="G187" s="49">
        <v>32.550000000000004</v>
      </c>
      <c r="H187" s="50">
        <f t="shared" si="0"/>
        <v>1</v>
      </c>
      <c r="I187" s="49">
        <f t="shared" si="1"/>
        <v>32.55</v>
      </c>
      <c r="J187" s="39"/>
      <c r="K187" s="40" t="s">
        <v>1061</v>
      </c>
      <c r="N187"/>
    </row>
    <row r="188" spans="1:14" ht="14.25">
      <c r="A188" s="47" t="s">
        <v>1597</v>
      </c>
      <c r="B188" s="47" t="s">
        <v>1598</v>
      </c>
      <c r="C188" s="47" t="s">
        <v>1592</v>
      </c>
      <c r="D188" s="48" t="s">
        <v>1599</v>
      </c>
      <c r="E188" s="48">
        <v>0</v>
      </c>
      <c r="F188" s="48" t="s">
        <v>26</v>
      </c>
      <c r="G188" s="49">
        <v>37.45</v>
      </c>
      <c r="H188" s="50">
        <f t="shared" si="0"/>
        <v>1</v>
      </c>
      <c r="I188" s="49">
        <f t="shared" si="1"/>
        <v>37.45</v>
      </c>
      <c r="J188" s="39"/>
      <c r="K188" s="40" t="s">
        <v>1061</v>
      </c>
      <c r="N188"/>
    </row>
    <row r="189" spans="1:14" ht="14.25">
      <c r="A189" s="47" t="s">
        <v>1600</v>
      </c>
      <c r="B189" s="47" t="s">
        <v>1601</v>
      </c>
      <c r="C189" s="47" t="s">
        <v>1592</v>
      </c>
      <c r="D189" s="48" t="s">
        <v>1602</v>
      </c>
      <c r="E189" s="48">
        <v>0</v>
      </c>
      <c r="F189" s="48" t="s">
        <v>26</v>
      </c>
      <c r="G189" s="49">
        <v>40.85</v>
      </c>
      <c r="H189" s="50">
        <f t="shared" si="0"/>
        <v>1</v>
      </c>
      <c r="I189" s="49">
        <f t="shared" si="1"/>
        <v>40.85</v>
      </c>
      <c r="J189" s="39"/>
      <c r="K189" s="40" t="s">
        <v>1061</v>
      </c>
      <c r="N189"/>
    </row>
    <row r="190" spans="1:14" ht="14.25">
      <c r="A190" s="47" t="s">
        <v>1603</v>
      </c>
      <c r="B190" s="47" t="s">
        <v>1604</v>
      </c>
      <c r="C190" s="47" t="s">
        <v>1592</v>
      </c>
      <c r="D190" s="48" t="s">
        <v>1605</v>
      </c>
      <c r="E190" s="48">
        <v>0</v>
      </c>
      <c r="F190" s="48" t="s">
        <v>26</v>
      </c>
      <c r="G190" s="49">
        <v>59.150000000000006</v>
      </c>
      <c r="H190" s="50">
        <f t="shared" si="0"/>
        <v>1</v>
      </c>
      <c r="I190" s="49">
        <f t="shared" si="1"/>
        <v>59.15</v>
      </c>
      <c r="J190" s="39"/>
      <c r="K190" s="40" t="s">
        <v>1061</v>
      </c>
      <c r="N190"/>
    </row>
    <row r="191" spans="1:14" ht="14.25">
      <c r="A191" s="47" t="s">
        <v>1606</v>
      </c>
      <c r="B191" s="47" t="s">
        <v>1607</v>
      </c>
      <c r="C191" s="47" t="s">
        <v>1608</v>
      </c>
      <c r="D191" s="48" t="s">
        <v>1609</v>
      </c>
      <c r="E191" s="48">
        <v>0</v>
      </c>
      <c r="F191" s="48" t="s">
        <v>26</v>
      </c>
      <c r="G191" s="49">
        <v>13.100000000000001</v>
      </c>
      <c r="H191" s="50">
        <f t="shared" si="0"/>
        <v>1</v>
      </c>
      <c r="I191" s="49">
        <f t="shared" si="1"/>
        <v>13.1</v>
      </c>
      <c r="J191" s="39"/>
      <c r="K191" s="40" t="s">
        <v>1061</v>
      </c>
      <c r="N191"/>
    </row>
    <row r="192" spans="1:14" ht="14.25">
      <c r="A192" s="47" t="s">
        <v>1610</v>
      </c>
      <c r="B192" s="47" t="s">
        <v>1611</v>
      </c>
      <c r="C192" s="47" t="s">
        <v>1608</v>
      </c>
      <c r="D192" s="48" t="s">
        <v>1612</v>
      </c>
      <c r="E192" s="48">
        <v>0</v>
      </c>
      <c r="F192" s="48" t="s">
        <v>26</v>
      </c>
      <c r="G192" s="49">
        <v>21.1</v>
      </c>
      <c r="H192" s="50">
        <f t="shared" si="0"/>
        <v>1</v>
      </c>
      <c r="I192" s="49">
        <f t="shared" si="1"/>
        <v>21.1</v>
      </c>
      <c r="J192" s="39"/>
      <c r="K192" s="40" t="s">
        <v>1061</v>
      </c>
      <c r="N192"/>
    </row>
    <row r="193" spans="1:14" ht="14.25">
      <c r="A193" s="47" t="s">
        <v>1613</v>
      </c>
      <c r="B193" s="47" t="s">
        <v>1614</v>
      </c>
      <c r="C193" s="47" t="s">
        <v>1608</v>
      </c>
      <c r="D193" s="48" t="s">
        <v>1615</v>
      </c>
      <c r="E193" s="48">
        <v>0</v>
      </c>
      <c r="F193" s="48" t="s">
        <v>26</v>
      </c>
      <c r="G193" s="49">
        <v>19.35</v>
      </c>
      <c r="H193" s="50">
        <f t="shared" si="0"/>
        <v>1</v>
      </c>
      <c r="I193" s="49">
        <f t="shared" si="1"/>
        <v>19.35</v>
      </c>
      <c r="J193" s="39"/>
      <c r="K193" s="40" t="s">
        <v>1061</v>
      </c>
      <c r="N193"/>
    </row>
    <row r="194" spans="1:14" ht="14.25">
      <c r="A194" s="47" t="s">
        <v>1616</v>
      </c>
      <c r="B194" s="47" t="s">
        <v>1617</v>
      </c>
      <c r="C194" s="47" t="s">
        <v>1608</v>
      </c>
      <c r="D194" s="48" t="s">
        <v>1618</v>
      </c>
      <c r="E194" s="48">
        <v>0</v>
      </c>
      <c r="F194" s="48" t="s">
        <v>26</v>
      </c>
      <c r="G194" s="49">
        <v>20.8</v>
      </c>
      <c r="H194" s="50">
        <f t="shared" si="0"/>
        <v>1</v>
      </c>
      <c r="I194" s="49">
        <f t="shared" si="1"/>
        <v>20.8</v>
      </c>
      <c r="J194" s="39"/>
      <c r="K194" s="40" t="s">
        <v>1061</v>
      </c>
      <c r="N194"/>
    </row>
    <row r="195" spans="1:14" ht="14.25">
      <c r="A195" s="47" t="s">
        <v>1619</v>
      </c>
      <c r="B195" s="47" t="s">
        <v>1620</v>
      </c>
      <c r="C195" s="47" t="s">
        <v>1608</v>
      </c>
      <c r="D195" s="48" t="s">
        <v>1621</v>
      </c>
      <c r="E195" s="48">
        <v>0</v>
      </c>
      <c r="F195" s="48" t="s">
        <v>26</v>
      </c>
      <c r="G195" s="49">
        <v>29.85</v>
      </c>
      <c r="H195" s="50">
        <f t="shared" si="0"/>
        <v>1</v>
      </c>
      <c r="I195" s="49">
        <f t="shared" si="1"/>
        <v>29.85</v>
      </c>
      <c r="J195" s="39"/>
      <c r="K195" s="40" t="s">
        <v>1061</v>
      </c>
      <c r="N195"/>
    </row>
    <row r="196" spans="1:14" ht="14.25">
      <c r="A196" s="47" t="s">
        <v>1622</v>
      </c>
      <c r="B196" s="47" t="s">
        <v>1623</v>
      </c>
      <c r="C196" s="47" t="s">
        <v>1608</v>
      </c>
      <c r="D196" s="48" t="s">
        <v>1624</v>
      </c>
      <c r="E196" s="48">
        <v>0</v>
      </c>
      <c r="F196" s="48" t="s">
        <v>26</v>
      </c>
      <c r="G196" s="49">
        <v>44.8</v>
      </c>
      <c r="H196" s="50">
        <f t="shared" si="0"/>
        <v>1</v>
      </c>
      <c r="I196" s="49">
        <f t="shared" si="1"/>
        <v>44.800000000000004</v>
      </c>
      <c r="J196" s="39"/>
      <c r="K196" s="40" t="s">
        <v>1061</v>
      </c>
      <c r="N196"/>
    </row>
    <row r="197" spans="1:14" ht="14.25">
      <c r="A197" s="47" t="s">
        <v>1625</v>
      </c>
      <c r="B197" s="47" t="s">
        <v>1626</v>
      </c>
      <c r="C197" s="47" t="s">
        <v>1627</v>
      </c>
      <c r="D197" s="48" t="s">
        <v>1628</v>
      </c>
      <c r="E197" s="48">
        <v>0</v>
      </c>
      <c r="F197" s="48" t="s">
        <v>26</v>
      </c>
      <c r="G197" s="49">
        <v>106.85</v>
      </c>
      <c r="H197" s="50">
        <f t="shared" si="0"/>
        <v>1</v>
      </c>
      <c r="I197" s="49">
        <f t="shared" si="1"/>
        <v>106.85000000000001</v>
      </c>
      <c r="J197" s="39"/>
      <c r="K197" s="40" t="s">
        <v>1061</v>
      </c>
      <c r="N197"/>
    </row>
    <row r="198" spans="1:14" ht="14.25">
      <c r="A198" s="47" t="s">
        <v>1629</v>
      </c>
      <c r="B198" s="47" t="s">
        <v>1630</v>
      </c>
      <c r="C198" s="47" t="s">
        <v>1627</v>
      </c>
      <c r="D198" s="48" t="s">
        <v>1631</v>
      </c>
      <c r="E198" s="48">
        <v>0</v>
      </c>
      <c r="F198" s="48" t="s">
        <v>26</v>
      </c>
      <c r="G198" s="49">
        <v>105.95</v>
      </c>
      <c r="H198" s="50">
        <f t="shared" si="0"/>
        <v>1</v>
      </c>
      <c r="I198" s="49">
        <f t="shared" si="1"/>
        <v>105.95</v>
      </c>
      <c r="J198" s="39"/>
      <c r="K198" s="40" t="s">
        <v>1061</v>
      </c>
      <c r="N198"/>
    </row>
    <row r="199" spans="1:14" ht="14.25">
      <c r="A199" s="47" t="s">
        <v>1632</v>
      </c>
      <c r="B199" s="47" t="s">
        <v>1633</v>
      </c>
      <c r="C199" s="47" t="s">
        <v>1627</v>
      </c>
      <c r="D199" s="48" t="s">
        <v>1634</v>
      </c>
      <c r="E199" s="48">
        <v>0</v>
      </c>
      <c r="F199" s="48" t="s">
        <v>26</v>
      </c>
      <c r="G199" s="49">
        <v>186.10000000000002</v>
      </c>
      <c r="H199" s="50">
        <f t="shared" si="0"/>
        <v>1</v>
      </c>
      <c r="I199" s="49">
        <f t="shared" si="1"/>
        <v>186.1</v>
      </c>
      <c r="J199" s="39"/>
      <c r="K199" s="40" t="s">
        <v>1061</v>
      </c>
      <c r="N199"/>
    </row>
    <row r="200" spans="1:14" ht="14.25">
      <c r="A200" s="47" t="s">
        <v>1635</v>
      </c>
      <c r="B200" s="47" t="s">
        <v>1636</v>
      </c>
      <c r="C200" s="47" t="s">
        <v>1627</v>
      </c>
      <c r="D200" s="48" t="s">
        <v>1637</v>
      </c>
      <c r="E200" s="48">
        <v>0</v>
      </c>
      <c r="F200" s="48" t="s">
        <v>26</v>
      </c>
      <c r="G200" s="49">
        <v>284.35</v>
      </c>
      <c r="H200" s="50">
        <f t="shared" si="0"/>
        <v>1</v>
      </c>
      <c r="I200" s="49">
        <f t="shared" si="1"/>
        <v>284.35</v>
      </c>
      <c r="J200" s="39"/>
      <c r="K200" s="40" t="s">
        <v>1061</v>
      </c>
      <c r="N200"/>
    </row>
    <row r="201" spans="1:14" ht="14.25">
      <c r="A201" s="47" t="s">
        <v>1638</v>
      </c>
      <c r="B201" s="47" t="s">
        <v>1639</v>
      </c>
      <c r="C201" s="47" t="s">
        <v>1627</v>
      </c>
      <c r="D201" s="48" t="s">
        <v>1640</v>
      </c>
      <c r="E201" s="48">
        <v>0</v>
      </c>
      <c r="F201" s="48" t="s">
        <v>26</v>
      </c>
      <c r="G201" s="49">
        <v>224.55</v>
      </c>
      <c r="H201" s="50">
        <f t="shared" si="0"/>
        <v>1</v>
      </c>
      <c r="I201" s="49">
        <f t="shared" si="1"/>
        <v>224.55</v>
      </c>
      <c r="J201" s="39"/>
      <c r="K201" s="40" t="s">
        <v>1061</v>
      </c>
      <c r="N201"/>
    </row>
    <row r="202" spans="1:14" ht="14.25">
      <c r="A202" s="47" t="s">
        <v>1641</v>
      </c>
      <c r="B202" s="47" t="s">
        <v>1642</v>
      </c>
      <c r="C202" s="47" t="s">
        <v>1627</v>
      </c>
      <c r="D202" s="48" t="s">
        <v>1643</v>
      </c>
      <c r="E202" s="48">
        <v>0</v>
      </c>
      <c r="F202" s="48" t="s">
        <v>26</v>
      </c>
      <c r="G202" s="49">
        <v>431.55</v>
      </c>
      <c r="H202" s="50">
        <f t="shared" si="0"/>
        <v>1</v>
      </c>
      <c r="I202" s="49">
        <f t="shared" si="1"/>
        <v>431.55</v>
      </c>
      <c r="J202" s="39"/>
      <c r="K202" s="40" t="s">
        <v>1061</v>
      </c>
      <c r="N202"/>
    </row>
    <row r="203" spans="1:14" ht="14.25">
      <c r="A203" s="47" t="s">
        <v>1644</v>
      </c>
      <c r="B203" s="47" t="s">
        <v>1645</v>
      </c>
      <c r="C203" s="47"/>
      <c r="D203" s="48" t="s">
        <v>1646</v>
      </c>
      <c r="E203" s="48">
        <v>0</v>
      </c>
      <c r="F203" s="48" t="s">
        <v>26</v>
      </c>
      <c r="G203" s="49">
        <v>599.8000000000001</v>
      </c>
      <c r="H203" s="50">
        <f t="shared" si="0"/>
        <v>1</v>
      </c>
      <c r="I203" s="49">
        <f t="shared" si="1"/>
        <v>599.8000000000001</v>
      </c>
      <c r="J203" s="39"/>
      <c r="K203" s="40" t="s">
        <v>1061</v>
      </c>
      <c r="N203"/>
    </row>
    <row r="204" spans="1:14" ht="14.25">
      <c r="A204" s="47" t="s">
        <v>1647</v>
      </c>
      <c r="B204" s="47" t="s">
        <v>1648</v>
      </c>
      <c r="C204" s="47"/>
      <c r="D204" s="48" t="s">
        <v>1649</v>
      </c>
      <c r="E204" s="48">
        <v>0</v>
      </c>
      <c r="F204" s="48" t="s">
        <v>26</v>
      </c>
      <c r="G204" s="49">
        <v>635.0500000000001</v>
      </c>
      <c r="H204" s="50">
        <f t="shared" si="0"/>
        <v>1</v>
      </c>
      <c r="I204" s="49">
        <f t="shared" si="1"/>
        <v>635.0500000000001</v>
      </c>
      <c r="J204" s="39"/>
      <c r="K204" s="40" t="s">
        <v>1061</v>
      </c>
      <c r="N204"/>
    </row>
    <row r="205" spans="1:14" ht="14.25">
      <c r="A205" s="47" t="s">
        <v>1650</v>
      </c>
      <c r="B205" s="47" t="s">
        <v>1651</v>
      </c>
      <c r="C205" s="47" t="s">
        <v>1652</v>
      </c>
      <c r="D205" s="48" t="s">
        <v>1653</v>
      </c>
      <c r="E205" s="48">
        <v>0</v>
      </c>
      <c r="F205" s="48" t="s">
        <v>26</v>
      </c>
      <c r="G205" s="49">
        <v>237.45</v>
      </c>
      <c r="H205" s="50">
        <f t="shared" si="0"/>
        <v>1</v>
      </c>
      <c r="I205" s="49">
        <f t="shared" si="1"/>
        <v>237.45000000000002</v>
      </c>
      <c r="J205" s="39"/>
      <c r="K205" s="40" t="s">
        <v>1061</v>
      </c>
      <c r="N205"/>
    </row>
    <row r="206" spans="1:14" ht="14.25">
      <c r="A206" s="47" t="s">
        <v>1654</v>
      </c>
      <c r="B206" s="47" t="s">
        <v>1655</v>
      </c>
      <c r="C206" s="47" t="s">
        <v>1656</v>
      </c>
      <c r="D206" s="48" t="s">
        <v>1657</v>
      </c>
      <c r="E206" s="48">
        <v>0</v>
      </c>
      <c r="F206" s="48" t="s">
        <v>26</v>
      </c>
      <c r="G206" s="49">
        <v>192.55</v>
      </c>
      <c r="H206" s="50">
        <f t="shared" si="0"/>
        <v>1</v>
      </c>
      <c r="I206" s="49">
        <f t="shared" si="1"/>
        <v>192.55</v>
      </c>
      <c r="J206" s="39"/>
      <c r="K206" s="40" t="s">
        <v>1061</v>
      </c>
      <c r="N206"/>
    </row>
    <row r="207" spans="1:14" ht="14.25">
      <c r="A207" s="47" t="s">
        <v>1658</v>
      </c>
      <c r="B207" s="47" t="s">
        <v>1659</v>
      </c>
      <c r="C207" s="47" t="s">
        <v>1656</v>
      </c>
      <c r="D207" s="48" t="s">
        <v>1660</v>
      </c>
      <c r="E207" s="48">
        <v>0</v>
      </c>
      <c r="F207" s="48" t="s">
        <v>26</v>
      </c>
      <c r="G207" s="49">
        <v>208.60000000000002</v>
      </c>
      <c r="H207" s="50">
        <f t="shared" si="0"/>
        <v>1</v>
      </c>
      <c r="I207" s="49">
        <f t="shared" si="1"/>
        <v>208.6</v>
      </c>
      <c r="J207" s="39"/>
      <c r="K207" s="40" t="s">
        <v>1061</v>
      </c>
      <c r="N207"/>
    </row>
    <row r="208" spans="1:14" ht="14.25">
      <c r="A208" s="47" t="s">
        <v>1661</v>
      </c>
      <c r="B208" s="47" t="s">
        <v>1662</v>
      </c>
      <c r="C208" s="47" t="s">
        <v>1656</v>
      </c>
      <c r="D208" s="48" t="s">
        <v>1663</v>
      </c>
      <c r="E208" s="48">
        <v>0</v>
      </c>
      <c r="F208" s="48" t="s">
        <v>26</v>
      </c>
      <c r="G208" s="49">
        <v>317.5</v>
      </c>
      <c r="H208" s="50">
        <f t="shared" si="0"/>
        <v>1</v>
      </c>
      <c r="I208" s="49">
        <f t="shared" si="1"/>
        <v>317.5</v>
      </c>
      <c r="J208" s="39"/>
      <c r="K208" s="40" t="s">
        <v>1061</v>
      </c>
      <c r="N208"/>
    </row>
    <row r="209" spans="1:14" ht="14.25">
      <c r="A209" s="47" t="s">
        <v>1664</v>
      </c>
      <c r="B209" s="47" t="s">
        <v>1665</v>
      </c>
      <c r="C209" s="47" t="s">
        <v>1656</v>
      </c>
      <c r="D209" s="48" t="s">
        <v>1666</v>
      </c>
      <c r="E209" s="48">
        <v>0</v>
      </c>
      <c r="F209" s="48" t="s">
        <v>26</v>
      </c>
      <c r="G209" s="49">
        <v>493.95000000000005</v>
      </c>
      <c r="H209" s="50">
        <f t="shared" si="0"/>
        <v>1</v>
      </c>
      <c r="I209" s="49">
        <f t="shared" si="1"/>
        <v>493.95</v>
      </c>
      <c r="J209" s="39"/>
      <c r="K209" s="40" t="s">
        <v>1061</v>
      </c>
      <c r="N209"/>
    </row>
    <row r="210" spans="1:14" ht="14.25">
      <c r="A210" s="47" t="s">
        <v>1667</v>
      </c>
      <c r="B210" s="47" t="s">
        <v>1668</v>
      </c>
      <c r="C210" s="47" t="s">
        <v>1656</v>
      </c>
      <c r="D210" s="48" t="s">
        <v>1669</v>
      </c>
      <c r="E210" s="48">
        <v>0</v>
      </c>
      <c r="F210" s="48" t="s">
        <v>26</v>
      </c>
      <c r="G210" s="49">
        <v>529.3000000000001</v>
      </c>
      <c r="H210" s="50">
        <f t="shared" si="0"/>
        <v>1</v>
      </c>
      <c r="I210" s="49">
        <f t="shared" si="1"/>
        <v>529.3</v>
      </c>
      <c r="J210" s="39"/>
      <c r="K210" s="40" t="s">
        <v>1061</v>
      </c>
      <c r="N210"/>
    </row>
    <row r="211" spans="1:14" ht="14.25">
      <c r="A211" s="47" t="s">
        <v>1670</v>
      </c>
      <c r="B211" s="47" t="s">
        <v>1671</v>
      </c>
      <c r="C211" s="47" t="s">
        <v>1656</v>
      </c>
      <c r="D211" s="48" t="s">
        <v>1672</v>
      </c>
      <c r="E211" s="48">
        <v>0</v>
      </c>
      <c r="F211" s="48" t="s">
        <v>26</v>
      </c>
      <c r="G211" s="49">
        <v>779.35</v>
      </c>
      <c r="H211" s="50">
        <f t="shared" si="0"/>
        <v>1</v>
      </c>
      <c r="I211" s="49">
        <f t="shared" si="1"/>
        <v>779.35</v>
      </c>
      <c r="J211" s="39"/>
      <c r="K211" s="40" t="s">
        <v>1061</v>
      </c>
      <c r="N211"/>
    </row>
    <row r="212" spans="1:14" ht="14.25">
      <c r="A212" s="47" t="s">
        <v>1673</v>
      </c>
      <c r="B212" s="47" t="s">
        <v>1674</v>
      </c>
      <c r="C212" s="47" t="s">
        <v>1675</v>
      </c>
      <c r="D212" s="48" t="s">
        <v>1676</v>
      </c>
      <c r="E212" s="48">
        <v>0</v>
      </c>
      <c r="F212" s="48" t="s">
        <v>26</v>
      </c>
      <c r="G212" s="49">
        <v>20.150000000000002</v>
      </c>
      <c r="H212" s="50">
        <f t="shared" si="0"/>
        <v>1</v>
      </c>
      <c r="I212" s="49">
        <f t="shared" si="1"/>
        <v>20.150000000000002</v>
      </c>
      <c r="J212" s="39"/>
      <c r="K212" s="40" t="s">
        <v>1061</v>
      </c>
      <c r="N212"/>
    </row>
    <row r="213" spans="1:14" ht="14.25">
      <c r="A213" s="47" t="s">
        <v>1677</v>
      </c>
      <c r="B213" s="47" t="s">
        <v>1678</v>
      </c>
      <c r="C213" s="47" t="s">
        <v>1675</v>
      </c>
      <c r="D213" s="48" t="s">
        <v>1679</v>
      </c>
      <c r="E213" s="48">
        <v>0</v>
      </c>
      <c r="F213" s="48" t="s">
        <v>26</v>
      </c>
      <c r="G213" s="49">
        <v>20.950000000000003</v>
      </c>
      <c r="H213" s="50">
        <f t="shared" si="0"/>
        <v>1</v>
      </c>
      <c r="I213" s="49">
        <f t="shared" si="1"/>
        <v>20.95</v>
      </c>
      <c r="J213" s="39"/>
      <c r="K213" s="40" t="s">
        <v>1061</v>
      </c>
      <c r="N213"/>
    </row>
    <row r="214" spans="1:14" ht="14.25">
      <c r="A214" s="47" t="s">
        <v>1680</v>
      </c>
      <c r="B214" s="47" t="s">
        <v>1681</v>
      </c>
      <c r="C214" s="47" t="s">
        <v>1675</v>
      </c>
      <c r="D214" s="48" t="s">
        <v>1682</v>
      </c>
      <c r="E214" s="48">
        <v>0</v>
      </c>
      <c r="F214" s="48" t="s">
        <v>26</v>
      </c>
      <c r="G214" s="49">
        <v>23</v>
      </c>
      <c r="H214" s="50">
        <f t="shared" si="0"/>
        <v>1</v>
      </c>
      <c r="I214" s="49">
        <f t="shared" si="1"/>
        <v>23</v>
      </c>
      <c r="J214" s="39"/>
      <c r="K214" s="40" t="s">
        <v>1061</v>
      </c>
      <c r="N214"/>
    </row>
    <row r="215" spans="1:14" ht="14.25">
      <c r="A215" s="47" t="s">
        <v>1683</v>
      </c>
      <c r="B215" s="47" t="s">
        <v>1684</v>
      </c>
      <c r="C215" s="47" t="s">
        <v>1675</v>
      </c>
      <c r="D215" s="48" t="s">
        <v>1685</v>
      </c>
      <c r="E215" s="48">
        <v>0</v>
      </c>
      <c r="F215" s="48" t="s">
        <v>26</v>
      </c>
      <c r="G215" s="49">
        <v>25</v>
      </c>
      <c r="H215" s="50">
        <f t="shared" si="0"/>
        <v>1</v>
      </c>
      <c r="I215" s="49">
        <f t="shared" si="1"/>
        <v>25</v>
      </c>
      <c r="J215" s="39"/>
      <c r="K215" s="40" t="s">
        <v>1061</v>
      </c>
      <c r="N215"/>
    </row>
    <row r="216" spans="1:14" ht="14.25">
      <c r="A216" s="47" t="s">
        <v>1686</v>
      </c>
      <c r="B216" s="47" t="s">
        <v>1626</v>
      </c>
      <c r="C216" s="47" t="s">
        <v>1687</v>
      </c>
      <c r="D216" s="48" t="s">
        <v>1688</v>
      </c>
      <c r="E216" s="48">
        <v>0</v>
      </c>
      <c r="F216" s="48" t="s">
        <v>26</v>
      </c>
      <c r="G216" s="49">
        <v>70.65</v>
      </c>
      <c r="H216" s="50">
        <f t="shared" si="0"/>
        <v>1</v>
      </c>
      <c r="I216" s="49">
        <f t="shared" si="1"/>
        <v>70.65</v>
      </c>
      <c r="J216" s="39"/>
      <c r="K216" s="40" t="s">
        <v>1061</v>
      </c>
      <c r="N216"/>
    </row>
    <row r="217" spans="1:14" ht="14.25">
      <c r="A217" s="47" t="s">
        <v>1689</v>
      </c>
      <c r="B217" s="47" t="s">
        <v>1630</v>
      </c>
      <c r="C217" s="47" t="s">
        <v>1687</v>
      </c>
      <c r="D217" s="48" t="s">
        <v>1690</v>
      </c>
      <c r="E217" s="48">
        <v>0</v>
      </c>
      <c r="F217" s="48" t="s">
        <v>26</v>
      </c>
      <c r="G217" s="49">
        <v>70.65</v>
      </c>
      <c r="H217" s="50">
        <f t="shared" si="0"/>
        <v>1</v>
      </c>
      <c r="I217" s="49">
        <f t="shared" si="1"/>
        <v>70.65</v>
      </c>
      <c r="J217" s="39"/>
      <c r="K217" s="40" t="s">
        <v>1061</v>
      </c>
      <c r="N217"/>
    </row>
    <row r="218" spans="1:14" ht="14.25">
      <c r="A218" s="47" t="s">
        <v>1691</v>
      </c>
      <c r="B218" s="47" t="s">
        <v>1633</v>
      </c>
      <c r="C218" s="47" t="s">
        <v>1687</v>
      </c>
      <c r="D218" s="48" t="s">
        <v>1692</v>
      </c>
      <c r="E218" s="48">
        <v>0</v>
      </c>
      <c r="F218" s="48" t="s">
        <v>26</v>
      </c>
      <c r="G218" s="49">
        <v>78.65</v>
      </c>
      <c r="H218" s="50">
        <f t="shared" si="0"/>
        <v>1</v>
      </c>
      <c r="I218" s="49">
        <f t="shared" si="1"/>
        <v>78.65</v>
      </c>
      <c r="J218" s="39"/>
      <c r="K218" s="40" t="s">
        <v>1061</v>
      </c>
      <c r="N218"/>
    </row>
    <row r="219" spans="1:14" ht="14.25">
      <c r="A219" s="47" t="s">
        <v>1693</v>
      </c>
      <c r="B219" s="47" t="s">
        <v>1639</v>
      </c>
      <c r="C219" s="47" t="s">
        <v>1687</v>
      </c>
      <c r="D219" s="48" t="s">
        <v>1694</v>
      </c>
      <c r="E219" s="48">
        <v>0</v>
      </c>
      <c r="F219" s="48" t="s">
        <v>26</v>
      </c>
      <c r="G219" s="49">
        <v>139.6</v>
      </c>
      <c r="H219" s="50">
        <f t="shared" si="0"/>
        <v>1</v>
      </c>
      <c r="I219" s="49">
        <f t="shared" si="1"/>
        <v>139.6</v>
      </c>
      <c r="J219" s="39"/>
      <c r="K219" s="40" t="s">
        <v>1061</v>
      </c>
      <c r="N219"/>
    </row>
    <row r="220" spans="1:14" ht="14.25">
      <c r="A220" s="47" t="s">
        <v>1695</v>
      </c>
      <c r="B220" s="47" t="s">
        <v>1696</v>
      </c>
      <c r="C220" s="47" t="s">
        <v>1697</v>
      </c>
      <c r="D220" s="48" t="s">
        <v>1698</v>
      </c>
      <c r="E220" s="48">
        <v>0</v>
      </c>
      <c r="F220" s="48" t="s">
        <v>26</v>
      </c>
      <c r="G220" s="49">
        <v>118.75</v>
      </c>
      <c r="H220" s="50">
        <f t="shared" si="0"/>
        <v>1</v>
      </c>
      <c r="I220" s="49">
        <f t="shared" si="1"/>
        <v>118.75</v>
      </c>
      <c r="J220" s="39"/>
      <c r="K220" s="40" t="s">
        <v>1061</v>
      </c>
      <c r="N220"/>
    </row>
    <row r="221" spans="1:14" ht="14.25">
      <c r="A221" s="47" t="s">
        <v>1699</v>
      </c>
      <c r="B221" s="47" t="s">
        <v>1700</v>
      </c>
      <c r="C221" s="47" t="s">
        <v>1697</v>
      </c>
      <c r="D221" s="48" t="s">
        <v>1701</v>
      </c>
      <c r="E221" s="48">
        <v>0</v>
      </c>
      <c r="F221" s="48" t="s">
        <v>26</v>
      </c>
      <c r="G221" s="49">
        <v>122</v>
      </c>
      <c r="H221" s="50">
        <f t="shared" si="0"/>
        <v>1</v>
      </c>
      <c r="I221" s="49">
        <f t="shared" si="1"/>
        <v>122</v>
      </c>
      <c r="J221" s="39"/>
      <c r="K221" s="40" t="s">
        <v>1061</v>
      </c>
      <c r="N221"/>
    </row>
    <row r="222" spans="1:14" ht="14.25">
      <c r="A222" s="47" t="s">
        <v>1702</v>
      </c>
      <c r="B222" s="47" t="s">
        <v>1703</v>
      </c>
      <c r="C222" s="47" t="s">
        <v>1704</v>
      </c>
      <c r="D222" s="48" t="s">
        <v>1705</v>
      </c>
      <c r="E222" s="48">
        <v>0</v>
      </c>
      <c r="F222" s="48" t="s">
        <v>26</v>
      </c>
      <c r="G222" s="49">
        <v>224.55</v>
      </c>
      <c r="H222" s="50">
        <f t="shared" si="0"/>
        <v>1</v>
      </c>
      <c r="I222" s="49">
        <f t="shared" si="1"/>
        <v>224.55</v>
      </c>
      <c r="J222" s="39"/>
      <c r="K222" s="40" t="s">
        <v>1061</v>
      </c>
      <c r="N222"/>
    </row>
    <row r="223" spans="1:14" ht="14.25">
      <c r="A223" s="47" t="s">
        <v>1706</v>
      </c>
      <c r="B223" s="47" t="s">
        <v>1707</v>
      </c>
      <c r="C223" s="47" t="s">
        <v>1704</v>
      </c>
      <c r="D223" s="48" t="s">
        <v>1708</v>
      </c>
      <c r="E223" s="48">
        <v>0</v>
      </c>
      <c r="F223" s="48" t="s">
        <v>26</v>
      </c>
      <c r="G223" s="49">
        <v>340</v>
      </c>
      <c r="H223" s="50">
        <f t="shared" si="0"/>
        <v>1</v>
      </c>
      <c r="I223" s="49">
        <f t="shared" si="1"/>
        <v>340</v>
      </c>
      <c r="J223" s="39"/>
      <c r="K223" s="40" t="s">
        <v>1061</v>
      </c>
      <c r="N223"/>
    </row>
    <row r="224" spans="1:14" ht="14.25">
      <c r="A224" s="47" t="s">
        <v>1709</v>
      </c>
      <c r="B224" s="47" t="s">
        <v>1710</v>
      </c>
      <c r="C224" s="47" t="s">
        <v>1704</v>
      </c>
      <c r="D224" s="48" t="s">
        <v>1711</v>
      </c>
      <c r="E224" s="48">
        <v>0</v>
      </c>
      <c r="F224" s="48" t="s">
        <v>26</v>
      </c>
      <c r="G224" s="49">
        <v>372.1</v>
      </c>
      <c r="H224" s="50">
        <f t="shared" si="0"/>
        <v>1</v>
      </c>
      <c r="I224" s="49">
        <f t="shared" si="1"/>
        <v>372.1</v>
      </c>
      <c r="J224" s="39"/>
      <c r="K224" s="40" t="s">
        <v>1061</v>
      </c>
      <c r="N224"/>
    </row>
    <row r="225" spans="1:14" ht="14.25">
      <c r="A225" s="47" t="s">
        <v>1712</v>
      </c>
      <c r="B225" s="47" t="s">
        <v>1713</v>
      </c>
      <c r="C225" s="47" t="s">
        <v>1704</v>
      </c>
      <c r="D225" s="48" t="s">
        <v>1714</v>
      </c>
      <c r="E225" s="48">
        <v>0</v>
      </c>
      <c r="F225" s="48" t="s">
        <v>26</v>
      </c>
      <c r="G225" s="49">
        <v>673.6</v>
      </c>
      <c r="H225" s="50">
        <f t="shared" si="0"/>
        <v>1</v>
      </c>
      <c r="I225" s="49">
        <f t="shared" si="1"/>
        <v>673.6</v>
      </c>
      <c r="J225" s="39"/>
      <c r="K225" s="40" t="s">
        <v>1061</v>
      </c>
      <c r="N225"/>
    </row>
    <row r="226" spans="1:14" ht="14.25">
      <c r="A226" s="47" t="s">
        <v>1715</v>
      </c>
      <c r="B226" s="47" t="s">
        <v>1703</v>
      </c>
      <c r="C226" s="47" t="s">
        <v>1716</v>
      </c>
      <c r="D226" s="48" t="s">
        <v>1717</v>
      </c>
      <c r="E226" s="48">
        <v>0</v>
      </c>
      <c r="F226" s="48" t="s">
        <v>26</v>
      </c>
      <c r="G226" s="49">
        <v>224.55</v>
      </c>
      <c r="H226" s="50">
        <f t="shared" si="0"/>
        <v>1</v>
      </c>
      <c r="I226" s="49">
        <f t="shared" si="1"/>
        <v>224.55</v>
      </c>
      <c r="J226" s="39"/>
      <c r="K226" s="40" t="s">
        <v>1061</v>
      </c>
      <c r="N226"/>
    </row>
    <row r="227" spans="1:14" ht="14.25">
      <c r="A227" s="47" t="s">
        <v>1718</v>
      </c>
      <c r="B227" s="47" t="s">
        <v>1719</v>
      </c>
      <c r="C227" s="47" t="s">
        <v>1716</v>
      </c>
      <c r="D227" s="48" t="s">
        <v>1720</v>
      </c>
      <c r="E227" s="48">
        <v>0</v>
      </c>
      <c r="F227" s="48" t="s">
        <v>26</v>
      </c>
      <c r="G227" s="49">
        <v>340</v>
      </c>
      <c r="H227" s="50">
        <f t="shared" si="0"/>
        <v>1</v>
      </c>
      <c r="I227" s="49">
        <f t="shared" si="1"/>
        <v>340</v>
      </c>
      <c r="J227" s="39"/>
      <c r="K227" s="40" t="s">
        <v>1061</v>
      </c>
      <c r="N227"/>
    </row>
    <row r="228" spans="1:14" ht="14.25">
      <c r="A228" s="47" t="s">
        <v>1721</v>
      </c>
      <c r="B228" s="47" t="s">
        <v>1710</v>
      </c>
      <c r="C228" s="47" t="s">
        <v>1716</v>
      </c>
      <c r="D228" s="48" t="s">
        <v>1722</v>
      </c>
      <c r="E228" s="48">
        <v>0</v>
      </c>
      <c r="F228" s="48" t="s">
        <v>26</v>
      </c>
      <c r="G228" s="49">
        <v>372.1</v>
      </c>
      <c r="H228" s="50">
        <f t="shared" si="0"/>
        <v>1</v>
      </c>
      <c r="I228" s="49">
        <f t="shared" si="1"/>
        <v>372.1</v>
      </c>
      <c r="J228" s="39"/>
      <c r="K228" s="40" t="s">
        <v>1061</v>
      </c>
      <c r="N228"/>
    </row>
    <row r="229" spans="1:14" ht="14.25">
      <c r="A229" s="47" t="s">
        <v>1723</v>
      </c>
      <c r="B229" s="47" t="s">
        <v>1713</v>
      </c>
      <c r="C229" s="47" t="s">
        <v>1716</v>
      </c>
      <c r="D229" s="48" t="s">
        <v>1724</v>
      </c>
      <c r="E229" s="48">
        <v>0</v>
      </c>
      <c r="F229" s="48" t="s">
        <v>26</v>
      </c>
      <c r="G229" s="49">
        <v>689.6</v>
      </c>
      <c r="H229" s="50">
        <f t="shared" si="0"/>
        <v>1</v>
      </c>
      <c r="I229" s="49">
        <f t="shared" si="1"/>
        <v>689.6</v>
      </c>
      <c r="J229" s="39"/>
      <c r="K229" s="40" t="s">
        <v>1061</v>
      </c>
      <c r="N229"/>
    </row>
    <row r="230" spans="1:14" ht="14.25">
      <c r="A230" s="47" t="s">
        <v>1725</v>
      </c>
      <c r="B230" s="47" t="s">
        <v>1726</v>
      </c>
      <c r="C230" s="47" t="s">
        <v>1656</v>
      </c>
      <c r="D230" s="48" t="s">
        <v>1727</v>
      </c>
      <c r="E230" s="48">
        <v>0</v>
      </c>
      <c r="F230" s="48" t="s">
        <v>26</v>
      </c>
      <c r="G230" s="49">
        <v>279.15000000000003</v>
      </c>
      <c r="H230" s="50">
        <f t="shared" si="0"/>
        <v>1</v>
      </c>
      <c r="I230" s="49">
        <f t="shared" si="1"/>
        <v>279.15000000000003</v>
      </c>
      <c r="J230" s="39"/>
      <c r="K230" s="40" t="s">
        <v>1061</v>
      </c>
      <c r="N230"/>
    </row>
    <row r="231" spans="1:14" ht="14.25">
      <c r="A231" s="47" t="s">
        <v>1728</v>
      </c>
      <c r="B231" s="47" t="s">
        <v>1729</v>
      </c>
      <c r="C231" s="47" t="s">
        <v>1656</v>
      </c>
      <c r="D231" s="48" t="s">
        <v>1730</v>
      </c>
      <c r="E231" s="48">
        <v>0</v>
      </c>
      <c r="F231" s="48" t="s">
        <v>26</v>
      </c>
      <c r="G231" s="49">
        <v>253.4</v>
      </c>
      <c r="H231" s="50">
        <f t="shared" si="0"/>
        <v>1</v>
      </c>
      <c r="I231" s="49">
        <f t="shared" si="1"/>
        <v>253.4</v>
      </c>
      <c r="J231" s="39"/>
      <c r="K231" s="40" t="s">
        <v>1061</v>
      </c>
      <c r="N231"/>
    </row>
    <row r="232" spans="1:14" ht="14.25">
      <c r="A232" s="47" t="s">
        <v>1731</v>
      </c>
      <c r="B232" s="47" t="s">
        <v>1732</v>
      </c>
      <c r="C232" s="47" t="s">
        <v>1656</v>
      </c>
      <c r="D232" s="48" t="s">
        <v>1733</v>
      </c>
      <c r="E232" s="48">
        <v>0</v>
      </c>
      <c r="F232" s="48" t="s">
        <v>26</v>
      </c>
      <c r="G232" s="49">
        <v>378.55</v>
      </c>
      <c r="H232" s="50">
        <f t="shared" si="0"/>
        <v>1</v>
      </c>
      <c r="I232" s="49">
        <f t="shared" si="1"/>
        <v>378.55</v>
      </c>
      <c r="J232" s="39"/>
      <c r="K232" s="40" t="s">
        <v>1061</v>
      </c>
      <c r="N232"/>
    </row>
    <row r="233" spans="1:14" ht="14.25">
      <c r="A233" s="47" t="s">
        <v>1734</v>
      </c>
      <c r="B233" s="47" t="s">
        <v>1735</v>
      </c>
      <c r="C233" s="47" t="s">
        <v>1656</v>
      </c>
      <c r="D233" s="48" t="s">
        <v>1736</v>
      </c>
      <c r="E233" s="48">
        <v>0</v>
      </c>
      <c r="F233" s="48" t="s">
        <v>26</v>
      </c>
      <c r="G233" s="49">
        <v>526.0500000000001</v>
      </c>
      <c r="H233" s="50">
        <f t="shared" si="0"/>
        <v>1</v>
      </c>
      <c r="I233" s="49">
        <f t="shared" si="1"/>
        <v>526.05</v>
      </c>
      <c r="J233" s="39"/>
      <c r="K233" s="40" t="s">
        <v>1061</v>
      </c>
      <c r="N233"/>
    </row>
    <row r="234" spans="1:14" ht="14.25">
      <c r="A234" s="47" t="s">
        <v>1737</v>
      </c>
      <c r="B234" s="47" t="s">
        <v>1738</v>
      </c>
      <c r="C234" s="47" t="s">
        <v>1656</v>
      </c>
      <c r="D234" s="48" t="s">
        <v>1739</v>
      </c>
      <c r="E234" s="48">
        <v>0</v>
      </c>
      <c r="F234" s="48" t="s">
        <v>26</v>
      </c>
      <c r="G234" s="49">
        <v>522.85</v>
      </c>
      <c r="H234" s="50">
        <f t="shared" si="0"/>
        <v>1</v>
      </c>
      <c r="I234" s="49">
        <f t="shared" si="1"/>
        <v>522.85</v>
      </c>
      <c r="J234" s="39"/>
      <c r="K234" s="40" t="s">
        <v>1061</v>
      </c>
      <c r="N234"/>
    </row>
    <row r="235" spans="1:14" ht="14.25">
      <c r="A235" s="47" t="s">
        <v>1740</v>
      </c>
      <c r="B235" s="47" t="s">
        <v>1741</v>
      </c>
      <c r="C235" s="47" t="s">
        <v>1656</v>
      </c>
      <c r="D235" s="48" t="s">
        <v>1742</v>
      </c>
      <c r="E235" s="48">
        <v>0</v>
      </c>
      <c r="F235" s="48" t="s">
        <v>26</v>
      </c>
      <c r="G235" s="49">
        <v>885.25</v>
      </c>
      <c r="H235" s="50">
        <f t="shared" si="0"/>
        <v>1</v>
      </c>
      <c r="I235" s="49">
        <f t="shared" si="1"/>
        <v>885.25</v>
      </c>
      <c r="J235" s="39"/>
      <c r="K235" s="40" t="s">
        <v>1061</v>
      </c>
      <c r="N235"/>
    </row>
    <row r="236" spans="1:14" ht="14.25">
      <c r="A236" s="47" t="s">
        <v>1743</v>
      </c>
      <c r="B236" s="47" t="s">
        <v>1744</v>
      </c>
      <c r="C236" s="47" t="s">
        <v>1745</v>
      </c>
      <c r="D236" s="48" t="s">
        <v>1746</v>
      </c>
      <c r="E236" s="48">
        <v>0</v>
      </c>
      <c r="F236" s="48" t="s">
        <v>26</v>
      </c>
      <c r="G236" s="49">
        <v>46.650000000000006</v>
      </c>
      <c r="H236" s="50">
        <f t="shared" si="0"/>
        <v>1</v>
      </c>
      <c r="I236" s="49">
        <f t="shared" si="1"/>
        <v>46.65</v>
      </c>
      <c r="J236" s="39"/>
      <c r="K236" s="40" t="s">
        <v>1061</v>
      </c>
      <c r="N236"/>
    </row>
    <row r="237" spans="1:14" ht="14.25">
      <c r="A237" s="47" t="s">
        <v>1747</v>
      </c>
      <c r="B237" s="47" t="s">
        <v>1748</v>
      </c>
      <c r="C237" s="47" t="s">
        <v>1749</v>
      </c>
      <c r="D237" s="48" t="s">
        <v>1750</v>
      </c>
      <c r="E237" s="48">
        <v>0</v>
      </c>
      <c r="F237" s="48" t="s">
        <v>26</v>
      </c>
      <c r="G237" s="49">
        <v>125.2</v>
      </c>
      <c r="H237" s="50">
        <f t="shared" si="0"/>
        <v>1</v>
      </c>
      <c r="I237" s="49">
        <f t="shared" si="1"/>
        <v>125.2</v>
      </c>
      <c r="J237" s="39"/>
      <c r="K237" s="40" t="s">
        <v>1061</v>
      </c>
      <c r="N237"/>
    </row>
    <row r="238" spans="1:14" ht="14.25">
      <c r="A238" s="47" t="s">
        <v>1751</v>
      </c>
      <c r="B238" s="47" t="s">
        <v>1752</v>
      </c>
      <c r="C238" s="47" t="s">
        <v>1749</v>
      </c>
      <c r="D238" s="48" t="s">
        <v>1753</v>
      </c>
      <c r="E238" s="48">
        <v>0</v>
      </c>
      <c r="F238" s="48" t="s">
        <v>26</v>
      </c>
      <c r="G238" s="49">
        <v>125.2</v>
      </c>
      <c r="H238" s="50">
        <f t="shared" si="0"/>
        <v>1</v>
      </c>
      <c r="I238" s="49">
        <f t="shared" si="1"/>
        <v>125.2</v>
      </c>
      <c r="J238" s="39"/>
      <c r="K238" s="40" t="s">
        <v>1061</v>
      </c>
      <c r="N238"/>
    </row>
    <row r="239" spans="1:14" ht="14.25">
      <c r="A239" s="47" t="s">
        <v>1754</v>
      </c>
      <c r="B239" s="47" t="s">
        <v>1755</v>
      </c>
      <c r="C239" s="47" t="s">
        <v>1749</v>
      </c>
      <c r="D239" s="48" t="s">
        <v>1756</v>
      </c>
      <c r="E239" s="48">
        <v>0</v>
      </c>
      <c r="F239" s="48" t="s">
        <v>26</v>
      </c>
      <c r="G239" s="49">
        <v>131.55</v>
      </c>
      <c r="H239" s="50">
        <f t="shared" si="0"/>
        <v>1</v>
      </c>
      <c r="I239" s="49">
        <f t="shared" si="1"/>
        <v>131.55</v>
      </c>
      <c r="J239" s="39"/>
      <c r="K239" s="40" t="s">
        <v>1061</v>
      </c>
      <c r="N239"/>
    </row>
    <row r="240" spans="1:14" ht="14.25">
      <c r="A240" s="47" t="s">
        <v>1757</v>
      </c>
      <c r="B240" s="47" t="s">
        <v>1758</v>
      </c>
      <c r="C240" s="47" t="s">
        <v>1759</v>
      </c>
      <c r="D240" s="48" t="s">
        <v>1760</v>
      </c>
      <c r="E240" s="48">
        <v>0</v>
      </c>
      <c r="F240" s="48" t="s">
        <v>26</v>
      </c>
      <c r="G240" s="49">
        <v>1.85</v>
      </c>
      <c r="H240" s="50">
        <f t="shared" si="0"/>
        <v>1</v>
      </c>
      <c r="I240" s="49">
        <f t="shared" si="1"/>
        <v>1.85</v>
      </c>
      <c r="J240" s="39"/>
      <c r="K240" s="40" t="s">
        <v>1061</v>
      </c>
      <c r="N240"/>
    </row>
    <row r="241" spans="1:14" ht="14.25">
      <c r="A241" s="47" t="s">
        <v>1761</v>
      </c>
      <c r="B241" s="47" t="s">
        <v>1762</v>
      </c>
      <c r="C241" s="47" t="s">
        <v>1763</v>
      </c>
      <c r="D241" s="48" t="s">
        <v>1764</v>
      </c>
      <c r="E241" s="48">
        <v>0</v>
      </c>
      <c r="F241" s="48" t="s">
        <v>26</v>
      </c>
      <c r="G241" s="49">
        <v>2.0500000000000003</v>
      </c>
      <c r="H241" s="50">
        <f t="shared" si="0"/>
        <v>1</v>
      </c>
      <c r="I241" s="49">
        <f t="shared" si="1"/>
        <v>2.05</v>
      </c>
      <c r="J241" s="39"/>
      <c r="K241" s="40" t="s">
        <v>1061</v>
      </c>
      <c r="N241"/>
    </row>
    <row r="242" spans="1:14" ht="14.25">
      <c r="A242" s="47" t="s">
        <v>1765</v>
      </c>
      <c r="B242" s="47" t="s">
        <v>1766</v>
      </c>
      <c r="C242" s="47"/>
      <c r="D242" s="48" t="s">
        <v>1767</v>
      </c>
      <c r="E242" s="48">
        <v>0</v>
      </c>
      <c r="F242" s="48" t="s">
        <v>26</v>
      </c>
      <c r="G242" s="49">
        <v>28.8</v>
      </c>
      <c r="H242" s="50">
        <f t="shared" si="0"/>
        <v>1</v>
      </c>
      <c r="I242" s="49">
        <f t="shared" si="1"/>
        <v>28.8</v>
      </c>
      <c r="J242" s="39"/>
      <c r="K242" s="40" t="s">
        <v>1061</v>
      </c>
      <c r="N242"/>
    </row>
    <row r="243" spans="1:14" ht="14.25">
      <c r="A243" s="47" t="s">
        <v>1768</v>
      </c>
      <c r="B243" s="47" t="s">
        <v>1769</v>
      </c>
      <c r="C243" s="47" t="s">
        <v>1770</v>
      </c>
      <c r="D243" s="48" t="s">
        <v>1771</v>
      </c>
      <c r="E243" s="48">
        <v>0</v>
      </c>
      <c r="F243" s="48" t="s">
        <v>26</v>
      </c>
      <c r="G243" s="49">
        <v>134.8</v>
      </c>
      <c r="H243" s="50">
        <f t="shared" si="0"/>
        <v>1</v>
      </c>
      <c r="I243" s="49">
        <f t="shared" si="1"/>
        <v>134.8</v>
      </c>
      <c r="J243" s="39"/>
      <c r="K243" s="40" t="s">
        <v>1061</v>
      </c>
      <c r="N243"/>
    </row>
    <row r="244" spans="1:14" ht="14.25">
      <c r="A244" s="47" t="s">
        <v>1772</v>
      </c>
      <c r="B244" s="47" t="s">
        <v>1773</v>
      </c>
      <c r="C244" s="47"/>
      <c r="D244" s="48" t="s">
        <v>1774</v>
      </c>
      <c r="E244" s="48">
        <v>0</v>
      </c>
      <c r="F244" s="48" t="s">
        <v>26</v>
      </c>
      <c r="G244" s="49">
        <v>176.5</v>
      </c>
      <c r="H244" s="50">
        <f t="shared" si="0"/>
        <v>1</v>
      </c>
      <c r="I244" s="49">
        <f t="shared" si="1"/>
        <v>176.5</v>
      </c>
      <c r="J244" s="39"/>
      <c r="K244" s="40" t="s">
        <v>1061</v>
      </c>
      <c r="N244"/>
    </row>
    <row r="245" spans="1:14" ht="14.25">
      <c r="A245" s="47" t="s">
        <v>1775</v>
      </c>
      <c r="B245" s="47" t="s">
        <v>1776</v>
      </c>
      <c r="C245" s="47" t="s">
        <v>1770</v>
      </c>
      <c r="D245" s="48" t="s">
        <v>1777</v>
      </c>
      <c r="E245" s="48">
        <v>0</v>
      </c>
      <c r="F245" s="48" t="s">
        <v>26</v>
      </c>
      <c r="G245" s="49">
        <v>134.8</v>
      </c>
      <c r="H245" s="50">
        <f t="shared" si="0"/>
        <v>1</v>
      </c>
      <c r="I245" s="49">
        <f t="shared" si="1"/>
        <v>134.8</v>
      </c>
      <c r="J245" s="39"/>
      <c r="K245" s="40" t="s">
        <v>1061</v>
      </c>
      <c r="N245"/>
    </row>
    <row r="246" spans="1:14" ht="14.25">
      <c r="A246" s="47" t="s">
        <v>1778</v>
      </c>
      <c r="B246" s="47" t="s">
        <v>1779</v>
      </c>
      <c r="C246" s="47" t="s">
        <v>1770</v>
      </c>
      <c r="D246" s="48" t="s">
        <v>1780</v>
      </c>
      <c r="E246" s="48">
        <v>0</v>
      </c>
      <c r="F246" s="48" t="s">
        <v>26</v>
      </c>
      <c r="G246" s="49">
        <v>137.95000000000002</v>
      </c>
      <c r="H246" s="50">
        <f t="shared" si="0"/>
        <v>1</v>
      </c>
      <c r="I246" s="49">
        <f t="shared" si="1"/>
        <v>137.95000000000002</v>
      </c>
      <c r="J246" s="39"/>
      <c r="K246" s="40" t="s">
        <v>1061</v>
      </c>
      <c r="N246"/>
    </row>
    <row r="247" spans="1:14" ht="14.25">
      <c r="A247" s="47" t="s">
        <v>1781</v>
      </c>
      <c r="B247" s="47" t="s">
        <v>1782</v>
      </c>
      <c r="C247" s="47" t="s">
        <v>1783</v>
      </c>
      <c r="D247" s="48" t="s">
        <v>1784</v>
      </c>
      <c r="E247" s="48">
        <v>0</v>
      </c>
      <c r="F247" s="48" t="s">
        <v>26</v>
      </c>
      <c r="G247" s="49">
        <v>7.95</v>
      </c>
      <c r="H247" s="50">
        <f t="shared" si="0"/>
        <v>1</v>
      </c>
      <c r="I247" s="49">
        <f t="shared" si="1"/>
        <v>7.95</v>
      </c>
      <c r="J247" s="39"/>
      <c r="K247" s="40" t="s">
        <v>1061</v>
      </c>
      <c r="N247"/>
    </row>
    <row r="248" spans="1:14" ht="14.25">
      <c r="A248" s="47" t="s">
        <v>1785</v>
      </c>
      <c r="B248" s="47" t="s">
        <v>1786</v>
      </c>
      <c r="C248" s="47" t="s">
        <v>1783</v>
      </c>
      <c r="D248" s="48" t="s">
        <v>1787</v>
      </c>
      <c r="E248" s="48">
        <v>0</v>
      </c>
      <c r="F248" s="48" t="s">
        <v>26</v>
      </c>
      <c r="G248" s="49">
        <v>7.95</v>
      </c>
      <c r="H248" s="50">
        <f t="shared" si="0"/>
        <v>1</v>
      </c>
      <c r="I248" s="49">
        <f t="shared" si="1"/>
        <v>7.95</v>
      </c>
      <c r="J248" s="39"/>
      <c r="K248" s="40" t="s">
        <v>1061</v>
      </c>
      <c r="N248"/>
    </row>
    <row r="249" spans="1:14" ht="14.25">
      <c r="A249" s="47" t="s">
        <v>1788</v>
      </c>
      <c r="B249" s="47" t="s">
        <v>1789</v>
      </c>
      <c r="C249" s="47" t="s">
        <v>1790</v>
      </c>
      <c r="D249" s="48" t="s">
        <v>1791</v>
      </c>
      <c r="E249" s="48">
        <v>0</v>
      </c>
      <c r="F249" s="48" t="s">
        <v>26</v>
      </c>
      <c r="G249" s="49">
        <v>43.35</v>
      </c>
      <c r="H249" s="50">
        <f t="shared" si="0"/>
        <v>1</v>
      </c>
      <c r="I249" s="49">
        <f t="shared" si="1"/>
        <v>43.35</v>
      </c>
      <c r="J249" s="39"/>
      <c r="K249" s="40" t="s">
        <v>1061</v>
      </c>
      <c r="N249"/>
    </row>
    <row r="250" spans="1:14" ht="14.25">
      <c r="A250" s="51" t="s">
        <v>1792</v>
      </c>
      <c r="B250" s="51" t="s">
        <v>1793</v>
      </c>
      <c r="C250" s="51" t="s">
        <v>1794</v>
      </c>
      <c r="D250" s="52" t="s">
        <v>1795</v>
      </c>
      <c r="E250" s="52">
        <v>0</v>
      </c>
      <c r="F250" s="52" t="s">
        <v>26</v>
      </c>
      <c r="G250" s="53">
        <v>0.05</v>
      </c>
      <c r="H250" s="50">
        <f t="shared" si="0"/>
        <v>1</v>
      </c>
      <c r="I250" s="53">
        <f t="shared" si="1"/>
        <v>0.05</v>
      </c>
      <c r="J250" s="39"/>
      <c r="K250" s="54" t="s">
        <v>1061</v>
      </c>
      <c r="N250"/>
    </row>
    <row r="251" spans="1:14" ht="14.25">
      <c r="A251" s="51" t="s">
        <v>1796</v>
      </c>
      <c r="B251" s="51" t="s">
        <v>1797</v>
      </c>
      <c r="C251" s="51" t="s">
        <v>1794</v>
      </c>
      <c r="D251" s="52" t="s">
        <v>1798</v>
      </c>
      <c r="E251" s="52">
        <v>0</v>
      </c>
      <c r="F251" s="52" t="s">
        <v>26</v>
      </c>
      <c r="G251" s="53">
        <v>0.05</v>
      </c>
      <c r="H251" s="50">
        <f t="shared" si="0"/>
        <v>1</v>
      </c>
      <c r="I251" s="53">
        <f t="shared" si="1"/>
        <v>0.05</v>
      </c>
      <c r="J251" s="39"/>
      <c r="K251" s="54" t="s">
        <v>1061</v>
      </c>
      <c r="N251"/>
    </row>
    <row r="252" spans="1:14" ht="14.25">
      <c r="A252" s="47" t="s">
        <v>1799</v>
      </c>
      <c r="B252" s="47" t="s">
        <v>1800</v>
      </c>
      <c r="C252" s="47" t="s">
        <v>1801</v>
      </c>
      <c r="D252" s="48" t="s">
        <v>1802</v>
      </c>
      <c r="E252" s="48">
        <v>0</v>
      </c>
      <c r="F252" s="48" t="s">
        <v>26</v>
      </c>
      <c r="G252" s="49">
        <v>570.9</v>
      </c>
      <c r="H252" s="50">
        <f t="shared" si="0"/>
        <v>1</v>
      </c>
      <c r="I252" s="49">
        <f t="shared" si="1"/>
        <v>570.9</v>
      </c>
      <c r="J252" s="39"/>
      <c r="K252" s="40" t="s">
        <v>1061</v>
      </c>
      <c r="N252"/>
    </row>
    <row r="253" spans="1:14" ht="14.25">
      <c r="A253" s="47" t="s">
        <v>1803</v>
      </c>
      <c r="B253" s="47" t="s">
        <v>1804</v>
      </c>
      <c r="C253" s="47" t="s">
        <v>1805</v>
      </c>
      <c r="D253" s="48" t="s">
        <v>1806</v>
      </c>
      <c r="E253" s="48">
        <v>0</v>
      </c>
      <c r="F253" s="48" t="s">
        <v>26</v>
      </c>
      <c r="G253" s="49">
        <v>38.6</v>
      </c>
      <c r="H253" s="50">
        <f t="shared" si="0"/>
        <v>1</v>
      </c>
      <c r="I253" s="49">
        <f t="shared" si="1"/>
        <v>38.6</v>
      </c>
      <c r="J253" s="39"/>
      <c r="K253" s="40" t="s">
        <v>1061</v>
      </c>
      <c r="N253"/>
    </row>
    <row r="254" spans="1:14" ht="14.25">
      <c r="A254" s="47" t="s">
        <v>1807</v>
      </c>
      <c r="B254" s="47" t="s">
        <v>1808</v>
      </c>
      <c r="C254" s="47" t="s">
        <v>1809</v>
      </c>
      <c r="D254" s="48" t="s">
        <v>1810</v>
      </c>
      <c r="E254" s="48">
        <v>0</v>
      </c>
      <c r="F254" s="48" t="s">
        <v>26</v>
      </c>
      <c r="G254" s="49">
        <v>461.85</v>
      </c>
      <c r="H254" s="50">
        <f t="shared" si="0"/>
        <v>1</v>
      </c>
      <c r="I254" s="49">
        <f t="shared" si="1"/>
        <v>461.85</v>
      </c>
      <c r="J254" s="39"/>
      <c r="K254" s="40" t="s">
        <v>1061</v>
      </c>
      <c r="N254"/>
    </row>
    <row r="255" spans="1:14" ht="14.25">
      <c r="A255" s="47" t="s">
        <v>1811</v>
      </c>
      <c r="B255" s="47" t="s">
        <v>1812</v>
      </c>
      <c r="C255" s="47" t="s">
        <v>1813</v>
      </c>
      <c r="D255" s="48" t="s">
        <v>1814</v>
      </c>
      <c r="E255" s="48">
        <v>0</v>
      </c>
      <c r="F255" s="48" t="s">
        <v>26</v>
      </c>
      <c r="G255" s="49">
        <v>30.55</v>
      </c>
      <c r="H255" s="50">
        <f t="shared" si="0"/>
        <v>1</v>
      </c>
      <c r="I255" s="49">
        <f t="shared" si="1"/>
        <v>30.55</v>
      </c>
      <c r="J255" s="39"/>
      <c r="K255" s="40" t="s">
        <v>1061</v>
      </c>
      <c r="N255"/>
    </row>
    <row r="256" spans="1:14" ht="14.25">
      <c r="A256" s="47" t="s">
        <v>1815</v>
      </c>
      <c r="B256" s="47" t="s">
        <v>1816</v>
      </c>
      <c r="C256" s="47" t="s">
        <v>1817</v>
      </c>
      <c r="D256" s="48" t="s">
        <v>1818</v>
      </c>
      <c r="E256" s="48">
        <v>0</v>
      </c>
      <c r="F256" s="48" t="s">
        <v>26</v>
      </c>
      <c r="G256" s="49">
        <v>368.85</v>
      </c>
      <c r="H256" s="50">
        <f t="shared" si="0"/>
        <v>1</v>
      </c>
      <c r="I256" s="49">
        <f t="shared" si="1"/>
        <v>368.85</v>
      </c>
      <c r="J256" s="39"/>
      <c r="K256" s="40" t="s">
        <v>1061</v>
      </c>
      <c r="N256"/>
    </row>
    <row r="257" spans="1:14" ht="14.25">
      <c r="A257" s="47" t="s">
        <v>1819</v>
      </c>
      <c r="B257" s="47" t="s">
        <v>1820</v>
      </c>
      <c r="C257" s="47" t="s">
        <v>1821</v>
      </c>
      <c r="D257" s="48" t="s">
        <v>1822</v>
      </c>
      <c r="E257" s="48">
        <v>0</v>
      </c>
      <c r="F257" s="48" t="s">
        <v>26</v>
      </c>
      <c r="G257" s="49">
        <v>14.4</v>
      </c>
      <c r="H257" s="50">
        <f t="shared" si="0"/>
        <v>1</v>
      </c>
      <c r="I257" s="49">
        <f t="shared" si="1"/>
        <v>14.4</v>
      </c>
      <c r="J257" s="39"/>
      <c r="K257" s="40" t="s">
        <v>1061</v>
      </c>
      <c r="N257"/>
    </row>
    <row r="258" spans="1:14" ht="14.25">
      <c r="A258" s="47" t="s">
        <v>1823</v>
      </c>
      <c r="B258" s="47" t="s">
        <v>1824</v>
      </c>
      <c r="C258" s="47" t="s">
        <v>1825</v>
      </c>
      <c r="D258" s="48" t="s">
        <v>1826</v>
      </c>
      <c r="E258" s="48">
        <v>0</v>
      </c>
      <c r="F258" s="48" t="s">
        <v>26</v>
      </c>
      <c r="G258" s="49">
        <v>110.75</v>
      </c>
      <c r="H258" s="50">
        <f t="shared" si="0"/>
        <v>1</v>
      </c>
      <c r="I258" s="49">
        <f t="shared" si="1"/>
        <v>110.75</v>
      </c>
      <c r="J258" s="39"/>
      <c r="K258" s="40" t="s">
        <v>1061</v>
      </c>
      <c r="N258"/>
    </row>
    <row r="259" spans="1:14" ht="14.25">
      <c r="A259" s="47" t="s">
        <v>1827</v>
      </c>
      <c r="B259" s="47" t="s">
        <v>1828</v>
      </c>
      <c r="C259" s="47"/>
      <c r="D259" s="48" t="s">
        <v>1829</v>
      </c>
      <c r="E259" s="48">
        <v>0</v>
      </c>
      <c r="F259" s="48" t="s">
        <v>26</v>
      </c>
      <c r="G259" s="49">
        <v>44.5</v>
      </c>
      <c r="H259" s="50">
        <f t="shared" si="0"/>
        <v>1</v>
      </c>
      <c r="I259" s="49">
        <f t="shared" si="1"/>
        <v>44.5</v>
      </c>
      <c r="J259" s="39"/>
      <c r="K259" s="40" t="s">
        <v>1061</v>
      </c>
      <c r="N259"/>
    </row>
  </sheetData>
  <sheetProtection password="DD8A" sheet="1"/>
  <mergeCells count="7">
    <mergeCell ref="A1:C1"/>
    <mergeCell ref="G1:I1"/>
    <mergeCell ref="A2:C2"/>
    <mergeCell ref="A3:C3"/>
    <mergeCell ref="F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C114"/>
  <sheetViews>
    <sheetView showGridLines="0" zoomScale="86" zoomScaleNormal="86" workbookViewId="0" topLeftCell="A1">
      <pane ySplit="9" topLeftCell="A10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12.8515625" style="1" customWidth="1"/>
    <col min="2" max="2" width="31.140625" style="1" customWidth="1"/>
    <col min="3" max="3" width="30.28125" style="1" customWidth="1"/>
    <col min="4" max="4" width="13.00390625" style="2" customWidth="1"/>
    <col min="5" max="6" width="8.421875" style="2" customWidth="1"/>
    <col min="7" max="9" width="12.28125" style="2" customWidth="1"/>
    <col min="10" max="10" width="2.7109375" style="3" customWidth="1"/>
    <col min="11" max="11" width="8.8515625" style="1" hidden="1" customWidth="1"/>
    <col min="12" max="234" width="11.421875" style="1" customWidth="1"/>
    <col min="235" max="238" width="11.421875" style="4" customWidth="1"/>
    <col min="239" max="16384" width="11.421875" style="0" customWidth="1"/>
  </cols>
  <sheetData>
    <row r="1" spans="1:237" s="9" customFormat="1" ht="18.75" customHeight="1">
      <c r="A1" s="5" t="s">
        <v>0</v>
      </c>
      <c r="B1" s="5"/>
      <c r="C1" s="5"/>
      <c r="D1" s="6"/>
      <c r="E1" s="7"/>
      <c r="F1" s="7"/>
      <c r="G1" s="8" t="s">
        <v>1</v>
      </c>
      <c r="H1" s="8"/>
      <c r="I1" s="8"/>
      <c r="J1" s="7"/>
      <c r="K1" s="7"/>
      <c r="IA1" s="10"/>
      <c r="IB1" s="10"/>
      <c r="IC1" s="10"/>
    </row>
    <row r="2" spans="1:236" s="9" customFormat="1" ht="18.75" customHeight="1">
      <c r="A2" s="11" t="s">
        <v>1830</v>
      </c>
      <c r="B2" s="11"/>
      <c r="C2" s="11"/>
      <c r="D2" s="6"/>
      <c r="E2" s="12"/>
      <c r="F2" s="13"/>
      <c r="G2" s="14"/>
      <c r="H2" s="15" t="s">
        <v>3</v>
      </c>
      <c r="I2" s="16"/>
      <c r="J2" s="7"/>
      <c r="K2" s="17"/>
      <c r="HZ2" s="10"/>
      <c r="IA2" s="10"/>
      <c r="IB2" s="10"/>
    </row>
    <row r="3" spans="1:236" s="9" customFormat="1" ht="18.75" customHeight="1">
      <c r="A3" s="18" t="s">
        <v>1831</v>
      </c>
      <c r="B3" s="18"/>
      <c r="C3" s="18"/>
      <c r="D3" s="6"/>
      <c r="E3" s="55" t="s">
        <v>1832</v>
      </c>
      <c r="F3" s="55"/>
      <c r="G3" s="55"/>
      <c r="H3" s="20">
        <v>1</v>
      </c>
      <c r="I3" s="21"/>
      <c r="J3" s="7"/>
      <c r="K3" s="17"/>
      <c r="HZ3" s="10"/>
      <c r="IA3" s="10"/>
      <c r="IB3" s="10"/>
    </row>
    <row r="4" spans="1:231" s="9" customFormat="1" ht="18.75" customHeight="1">
      <c r="A4" s="22" t="s">
        <v>6</v>
      </c>
      <c r="B4" s="23" t="s">
        <v>1833</v>
      </c>
      <c r="C4" s="24" t="s">
        <v>1834</v>
      </c>
      <c r="D4" s="6"/>
      <c r="E4" s="12"/>
      <c r="F4" s="17"/>
      <c r="G4" s="17"/>
      <c r="H4" s="17"/>
      <c r="I4" s="17"/>
      <c r="J4" s="17"/>
      <c r="K4" s="17"/>
      <c r="HU4" s="10"/>
      <c r="HV4" s="10"/>
      <c r="HW4" s="10"/>
    </row>
    <row r="5" spans="1:231" s="9" customFormat="1" ht="18.75" customHeight="1">
      <c r="A5" s="7"/>
      <c r="B5" s="24"/>
      <c r="C5" s="25" t="s">
        <v>9</v>
      </c>
      <c r="D5" s="26"/>
      <c r="E5" s="27"/>
      <c r="F5" s="17"/>
      <c r="G5" s="17"/>
      <c r="H5" s="17"/>
      <c r="I5" s="17"/>
      <c r="J5" s="17"/>
      <c r="K5" s="17"/>
      <c r="HU5" s="10"/>
      <c r="HV5" s="10"/>
      <c r="HW5" s="10"/>
    </row>
    <row r="6" spans="1:231" s="9" customFormat="1" ht="18.75" customHeight="1">
      <c r="A6" s="28" t="s">
        <v>10</v>
      </c>
      <c r="B6" s="28"/>
      <c r="C6" s="28"/>
      <c r="D6" s="29"/>
      <c r="E6" s="30"/>
      <c r="F6" s="17"/>
      <c r="G6" s="17"/>
      <c r="H6" s="31" t="s">
        <v>1835</v>
      </c>
      <c r="I6" s="17"/>
      <c r="J6" s="17"/>
      <c r="K6" s="17"/>
      <c r="HU6" s="10"/>
      <c r="HV6" s="10"/>
      <c r="HW6" s="10"/>
    </row>
    <row r="7" spans="1:231" s="9" customFormat="1" ht="18.75" customHeight="1">
      <c r="A7" s="32" t="s">
        <v>12</v>
      </c>
      <c r="B7" s="32"/>
      <c r="C7" s="32"/>
      <c r="D7" s="29"/>
      <c r="E7" s="33"/>
      <c r="F7" s="17"/>
      <c r="G7" s="17"/>
      <c r="H7" s="17"/>
      <c r="I7" s="17"/>
      <c r="J7" s="17"/>
      <c r="K7" s="17"/>
      <c r="HU7" s="10"/>
      <c r="HV7" s="10"/>
      <c r="HW7" s="10"/>
    </row>
    <row r="8" spans="1:11" ht="14.25">
      <c r="A8" s="34"/>
      <c r="B8" s="34"/>
      <c r="C8" s="35"/>
      <c r="D8" s="35"/>
      <c r="E8" s="36"/>
      <c r="F8" s="37"/>
      <c r="G8" s="37"/>
      <c r="H8" s="38"/>
      <c r="I8" s="38"/>
      <c r="J8" s="39"/>
      <c r="K8" s="40"/>
    </row>
    <row r="9" spans="1:11" s="46" customFormat="1" ht="14.25">
      <c r="A9" s="41" t="s">
        <v>13</v>
      </c>
      <c r="B9" s="41" t="s">
        <v>14</v>
      </c>
      <c r="C9" s="41" t="s">
        <v>15</v>
      </c>
      <c r="D9" s="42" t="s">
        <v>16</v>
      </c>
      <c r="E9" s="42" t="s">
        <v>17</v>
      </c>
      <c r="F9" s="42" t="s">
        <v>18</v>
      </c>
      <c r="G9" s="42" t="s">
        <v>19</v>
      </c>
      <c r="H9" s="43" t="s">
        <v>20</v>
      </c>
      <c r="I9" s="42" t="s">
        <v>21</v>
      </c>
      <c r="J9" s="44"/>
      <c r="K9" s="45" t="s">
        <v>22</v>
      </c>
    </row>
    <row r="10" spans="1:14" ht="14.25">
      <c r="A10" s="47" t="s">
        <v>1836</v>
      </c>
      <c r="B10" s="47" t="s">
        <v>1837</v>
      </c>
      <c r="C10" s="47"/>
      <c r="D10" s="48" t="s">
        <v>1838</v>
      </c>
      <c r="E10" s="48">
        <v>0</v>
      </c>
      <c r="F10" s="48" t="s">
        <v>26</v>
      </c>
      <c r="G10" s="49">
        <v>23.15</v>
      </c>
      <c r="H10" s="50">
        <f aca="true" t="shared" si="0" ref="H10:H114">IF(K10="SAF",$H$3,IF(K10="SAV",$H$3,1))</f>
        <v>1</v>
      </c>
      <c r="I10" s="49">
        <f aca="true" t="shared" si="1" ref="I10:I114">_xlfn.CEILING.MATH(G10*H10,0.001)</f>
        <v>23.150000000000002</v>
      </c>
      <c r="J10" s="39"/>
      <c r="K10" s="40" t="s">
        <v>27</v>
      </c>
      <c r="N10"/>
    </row>
    <row r="11" spans="1:14" ht="14.25">
      <c r="A11" s="47" t="s">
        <v>1839</v>
      </c>
      <c r="B11" s="47" t="s">
        <v>1840</v>
      </c>
      <c r="C11" s="47"/>
      <c r="D11" s="48" t="s">
        <v>1841</v>
      </c>
      <c r="E11" s="48">
        <v>0</v>
      </c>
      <c r="F11" s="48" t="s">
        <v>26</v>
      </c>
      <c r="G11" s="49">
        <v>26.5</v>
      </c>
      <c r="H11" s="50">
        <f t="shared" si="0"/>
        <v>1</v>
      </c>
      <c r="I11" s="49">
        <f t="shared" si="1"/>
        <v>26.5</v>
      </c>
      <c r="J11" s="39"/>
      <c r="K11" s="40" t="s">
        <v>27</v>
      </c>
      <c r="N11"/>
    </row>
    <row r="12" spans="1:14" ht="14.25">
      <c r="A12" s="47" t="s">
        <v>1842</v>
      </c>
      <c r="B12" s="47" t="s">
        <v>1843</v>
      </c>
      <c r="C12" s="47"/>
      <c r="D12" s="48" t="s">
        <v>1844</v>
      </c>
      <c r="E12" s="48">
        <v>0</v>
      </c>
      <c r="F12" s="48" t="s">
        <v>26</v>
      </c>
      <c r="G12" s="49">
        <v>34.550000000000004</v>
      </c>
      <c r="H12" s="50">
        <f t="shared" si="0"/>
        <v>1</v>
      </c>
      <c r="I12" s="49">
        <f t="shared" si="1"/>
        <v>34.550000000000004</v>
      </c>
      <c r="J12" s="39"/>
      <c r="K12" s="40" t="s">
        <v>27</v>
      </c>
      <c r="N12"/>
    </row>
    <row r="13" spans="1:14" ht="14.25">
      <c r="A13" s="47" t="s">
        <v>1845</v>
      </c>
      <c r="B13" s="47" t="s">
        <v>1846</v>
      </c>
      <c r="C13" s="47"/>
      <c r="D13" s="48" t="s">
        <v>1847</v>
      </c>
      <c r="E13" s="48">
        <v>0</v>
      </c>
      <c r="F13" s="48" t="s">
        <v>26</v>
      </c>
      <c r="G13" s="49">
        <v>56.3</v>
      </c>
      <c r="H13" s="50">
        <f t="shared" si="0"/>
        <v>1</v>
      </c>
      <c r="I13" s="49">
        <f t="shared" si="1"/>
        <v>56.300000000000004</v>
      </c>
      <c r="J13" s="39"/>
      <c r="K13" s="40" t="s">
        <v>27</v>
      </c>
      <c r="N13"/>
    </row>
    <row r="14" spans="1:14" ht="14.25">
      <c r="A14" s="47" t="s">
        <v>1848</v>
      </c>
      <c r="B14" s="47" t="s">
        <v>1849</v>
      </c>
      <c r="C14" s="47"/>
      <c r="D14" s="48" t="s">
        <v>1850</v>
      </c>
      <c r="E14" s="48">
        <v>0</v>
      </c>
      <c r="F14" s="48" t="s">
        <v>26</v>
      </c>
      <c r="G14" s="49">
        <v>89.9</v>
      </c>
      <c r="H14" s="50">
        <f t="shared" si="0"/>
        <v>1</v>
      </c>
      <c r="I14" s="49">
        <f t="shared" si="1"/>
        <v>89.9</v>
      </c>
      <c r="J14" s="39"/>
      <c r="K14" s="40" t="s">
        <v>27</v>
      </c>
      <c r="N14"/>
    </row>
    <row r="15" spans="1:14" ht="14.25">
      <c r="A15" s="47" t="s">
        <v>1851</v>
      </c>
      <c r="B15" s="47" t="s">
        <v>1852</v>
      </c>
      <c r="C15" s="47"/>
      <c r="D15" s="48"/>
      <c r="E15" s="48">
        <v>0</v>
      </c>
      <c r="F15" s="48" t="s">
        <v>26</v>
      </c>
      <c r="G15" s="49">
        <v>36.550000000000004</v>
      </c>
      <c r="H15" s="50">
        <f t="shared" si="0"/>
        <v>1</v>
      </c>
      <c r="I15" s="49">
        <f t="shared" si="1"/>
        <v>36.550000000000004</v>
      </c>
      <c r="J15" s="39"/>
      <c r="K15" s="40" t="s">
        <v>27</v>
      </c>
      <c r="N15"/>
    </row>
    <row r="16" spans="1:14" ht="14.25">
      <c r="A16" s="47" t="s">
        <v>1853</v>
      </c>
      <c r="B16" s="47" t="s">
        <v>1854</v>
      </c>
      <c r="C16" s="47"/>
      <c r="D16" s="48" t="s">
        <v>1855</v>
      </c>
      <c r="E16" s="48">
        <v>0</v>
      </c>
      <c r="F16" s="48" t="s">
        <v>26</v>
      </c>
      <c r="G16" s="49">
        <v>47.85</v>
      </c>
      <c r="H16" s="50">
        <f t="shared" si="0"/>
        <v>1</v>
      </c>
      <c r="I16" s="49">
        <f t="shared" si="1"/>
        <v>47.85</v>
      </c>
      <c r="J16" s="39"/>
      <c r="K16" s="40" t="s">
        <v>27</v>
      </c>
      <c r="N16"/>
    </row>
    <row r="17" spans="1:14" ht="14.25">
      <c r="A17" s="47" t="s">
        <v>1856</v>
      </c>
      <c r="B17" s="47" t="s">
        <v>1857</v>
      </c>
      <c r="C17" s="47"/>
      <c r="D17" s="48" t="s">
        <v>1858</v>
      </c>
      <c r="E17" s="48">
        <v>0</v>
      </c>
      <c r="F17" s="48" t="s">
        <v>26</v>
      </c>
      <c r="G17" s="49">
        <v>77.85000000000001</v>
      </c>
      <c r="H17" s="50">
        <f t="shared" si="0"/>
        <v>1</v>
      </c>
      <c r="I17" s="49">
        <f t="shared" si="1"/>
        <v>77.85000000000001</v>
      </c>
      <c r="J17" s="39"/>
      <c r="K17" s="40" t="s">
        <v>27</v>
      </c>
      <c r="N17"/>
    </row>
    <row r="18" spans="1:14" ht="14.25">
      <c r="A18" s="47" t="s">
        <v>1859</v>
      </c>
      <c r="B18" s="47" t="s">
        <v>1860</v>
      </c>
      <c r="C18" s="47"/>
      <c r="D18" s="48" t="s">
        <v>1861</v>
      </c>
      <c r="E18" s="48">
        <v>0</v>
      </c>
      <c r="F18" s="48" t="s">
        <v>26</v>
      </c>
      <c r="G18" s="49">
        <v>98.75</v>
      </c>
      <c r="H18" s="50">
        <f t="shared" si="0"/>
        <v>1</v>
      </c>
      <c r="I18" s="49">
        <f t="shared" si="1"/>
        <v>98.75</v>
      </c>
      <c r="J18" s="39"/>
      <c r="K18" s="40" t="s">
        <v>27</v>
      </c>
      <c r="N18"/>
    </row>
    <row r="19" spans="1:14" ht="14.25">
      <c r="A19" s="47" t="s">
        <v>1862</v>
      </c>
      <c r="B19" s="47" t="s">
        <v>1863</v>
      </c>
      <c r="C19" s="47" t="s">
        <v>1864</v>
      </c>
      <c r="D19" s="48" t="s">
        <v>1865</v>
      </c>
      <c r="E19" s="48">
        <v>0</v>
      </c>
      <c r="F19" s="48" t="s">
        <v>26</v>
      </c>
      <c r="G19" s="49">
        <v>8.1</v>
      </c>
      <c r="H19" s="50">
        <f t="shared" si="0"/>
        <v>1</v>
      </c>
      <c r="I19" s="49">
        <f t="shared" si="1"/>
        <v>8.1</v>
      </c>
      <c r="J19" s="39"/>
      <c r="K19" s="40" t="s">
        <v>1061</v>
      </c>
      <c r="N19"/>
    </row>
    <row r="20" spans="1:14" ht="14.25">
      <c r="A20" s="47" t="s">
        <v>1866</v>
      </c>
      <c r="B20" s="47" t="s">
        <v>1867</v>
      </c>
      <c r="C20" s="47"/>
      <c r="D20" s="48" t="s">
        <v>1868</v>
      </c>
      <c r="E20" s="48">
        <v>0</v>
      </c>
      <c r="F20" s="48" t="s">
        <v>26</v>
      </c>
      <c r="G20" s="49">
        <v>76.9</v>
      </c>
      <c r="H20" s="50">
        <f t="shared" si="0"/>
        <v>1</v>
      </c>
      <c r="I20" s="49">
        <f t="shared" si="1"/>
        <v>76.9</v>
      </c>
      <c r="J20" s="39"/>
      <c r="K20" s="40" t="s">
        <v>1061</v>
      </c>
      <c r="N20"/>
    </row>
    <row r="21" spans="1:14" ht="14.25">
      <c r="A21" s="47" t="s">
        <v>1869</v>
      </c>
      <c r="B21" s="47" t="s">
        <v>1870</v>
      </c>
      <c r="C21" s="47"/>
      <c r="D21" s="48" t="s">
        <v>1871</v>
      </c>
      <c r="E21" s="48">
        <v>0</v>
      </c>
      <c r="F21" s="48" t="s">
        <v>26</v>
      </c>
      <c r="G21" s="49">
        <v>59.400000000000006</v>
      </c>
      <c r="H21" s="50">
        <f t="shared" si="0"/>
        <v>1</v>
      </c>
      <c r="I21" s="49">
        <f t="shared" si="1"/>
        <v>59.4</v>
      </c>
      <c r="J21" s="39"/>
      <c r="K21" s="40" t="s">
        <v>1061</v>
      </c>
      <c r="N21"/>
    </row>
    <row r="22" spans="1:14" ht="14.25">
      <c r="A22" s="47" t="s">
        <v>1872</v>
      </c>
      <c r="B22" s="47" t="s">
        <v>1873</v>
      </c>
      <c r="C22" s="47"/>
      <c r="D22" s="48" t="s">
        <v>1874</v>
      </c>
      <c r="E22" s="48">
        <v>0</v>
      </c>
      <c r="F22" s="48" t="s">
        <v>26</v>
      </c>
      <c r="G22" s="49">
        <v>59.400000000000006</v>
      </c>
      <c r="H22" s="50">
        <f t="shared" si="0"/>
        <v>1</v>
      </c>
      <c r="I22" s="49">
        <f t="shared" si="1"/>
        <v>59.4</v>
      </c>
      <c r="J22" s="39"/>
      <c r="K22" s="40" t="s">
        <v>1061</v>
      </c>
      <c r="N22"/>
    </row>
    <row r="23" spans="1:14" ht="14.25">
      <c r="A23" s="47" t="s">
        <v>1875</v>
      </c>
      <c r="B23" s="47" t="s">
        <v>1876</v>
      </c>
      <c r="C23" s="47" t="s">
        <v>1877</v>
      </c>
      <c r="D23" s="48" t="s">
        <v>1878</v>
      </c>
      <c r="E23" s="48">
        <v>0</v>
      </c>
      <c r="F23" s="48" t="s">
        <v>26</v>
      </c>
      <c r="G23" s="49">
        <v>76.9</v>
      </c>
      <c r="H23" s="50">
        <f t="shared" si="0"/>
        <v>1</v>
      </c>
      <c r="I23" s="49">
        <f t="shared" si="1"/>
        <v>76.9</v>
      </c>
      <c r="J23" s="39"/>
      <c r="K23" s="40" t="s">
        <v>1061</v>
      </c>
      <c r="N23"/>
    </row>
    <row r="24" spans="1:14" ht="14.25">
      <c r="A24" s="47" t="s">
        <v>1879</v>
      </c>
      <c r="B24" s="47" t="s">
        <v>1880</v>
      </c>
      <c r="C24" s="47" t="s">
        <v>1877</v>
      </c>
      <c r="D24" s="48" t="s">
        <v>1881</v>
      </c>
      <c r="E24" s="48">
        <v>0</v>
      </c>
      <c r="F24" s="48" t="s">
        <v>26</v>
      </c>
      <c r="G24" s="49">
        <v>76.9</v>
      </c>
      <c r="H24" s="50">
        <f t="shared" si="0"/>
        <v>1</v>
      </c>
      <c r="I24" s="49">
        <f t="shared" si="1"/>
        <v>76.9</v>
      </c>
      <c r="J24" s="39"/>
      <c r="K24" s="40" t="s">
        <v>1061</v>
      </c>
      <c r="N24"/>
    </row>
    <row r="25" spans="1:14" ht="14.25">
      <c r="A25" s="47" t="s">
        <v>1882</v>
      </c>
      <c r="B25" s="47" t="s">
        <v>1883</v>
      </c>
      <c r="C25" s="47" t="s">
        <v>1884</v>
      </c>
      <c r="D25" s="48" t="s">
        <v>1885</v>
      </c>
      <c r="E25" s="48">
        <v>0</v>
      </c>
      <c r="F25" s="48" t="s">
        <v>26</v>
      </c>
      <c r="G25" s="49">
        <v>353.65</v>
      </c>
      <c r="H25" s="50">
        <f t="shared" si="0"/>
        <v>1</v>
      </c>
      <c r="I25" s="49">
        <f t="shared" si="1"/>
        <v>353.65000000000003</v>
      </c>
      <c r="J25" s="39"/>
      <c r="K25" s="40" t="s">
        <v>1061</v>
      </c>
      <c r="N25"/>
    </row>
    <row r="26" spans="1:14" ht="14.25">
      <c r="A26" s="47" t="s">
        <v>1886</v>
      </c>
      <c r="B26" s="47" t="s">
        <v>1887</v>
      </c>
      <c r="C26" s="47" t="s">
        <v>1161</v>
      </c>
      <c r="D26" s="48" t="s">
        <v>1888</v>
      </c>
      <c r="E26" s="48">
        <v>0</v>
      </c>
      <c r="F26" s="48" t="s">
        <v>26</v>
      </c>
      <c r="G26" s="49">
        <v>506.8</v>
      </c>
      <c r="H26" s="50">
        <f t="shared" si="0"/>
        <v>1</v>
      </c>
      <c r="I26" s="49">
        <f t="shared" si="1"/>
        <v>506.8</v>
      </c>
      <c r="J26" s="39"/>
      <c r="K26" s="40" t="s">
        <v>1061</v>
      </c>
      <c r="N26"/>
    </row>
    <row r="27" spans="1:14" ht="14.25">
      <c r="A27" s="47" t="s">
        <v>1889</v>
      </c>
      <c r="B27" s="47" t="s">
        <v>1890</v>
      </c>
      <c r="C27" s="47" t="s">
        <v>1891</v>
      </c>
      <c r="D27" s="48" t="s">
        <v>1892</v>
      </c>
      <c r="E27" s="48">
        <v>0</v>
      </c>
      <c r="F27" s="48" t="s">
        <v>26</v>
      </c>
      <c r="G27" s="49">
        <v>38.400000000000006</v>
      </c>
      <c r="H27" s="50">
        <f t="shared" si="0"/>
        <v>1</v>
      </c>
      <c r="I27" s="49">
        <f t="shared" si="1"/>
        <v>38.4</v>
      </c>
      <c r="J27" s="39"/>
      <c r="K27" s="40" t="s">
        <v>1061</v>
      </c>
      <c r="N27"/>
    </row>
    <row r="28" spans="1:14" ht="14.25">
      <c r="A28" s="47" t="s">
        <v>1893</v>
      </c>
      <c r="B28" s="47" t="s">
        <v>1894</v>
      </c>
      <c r="C28" s="47" t="s">
        <v>1891</v>
      </c>
      <c r="D28" s="48" t="s">
        <v>1895</v>
      </c>
      <c r="E28" s="48">
        <v>0</v>
      </c>
      <c r="F28" s="48" t="s">
        <v>26</v>
      </c>
      <c r="G28" s="49">
        <v>34.550000000000004</v>
      </c>
      <c r="H28" s="50">
        <f t="shared" si="0"/>
        <v>1</v>
      </c>
      <c r="I28" s="49">
        <f t="shared" si="1"/>
        <v>34.550000000000004</v>
      </c>
      <c r="J28" s="39"/>
      <c r="K28" s="40" t="s">
        <v>1061</v>
      </c>
      <c r="N28"/>
    </row>
    <row r="29" spans="1:14" ht="14.25">
      <c r="A29" s="47" t="s">
        <v>1896</v>
      </c>
      <c r="B29" s="47" t="s">
        <v>1897</v>
      </c>
      <c r="C29" s="47" t="s">
        <v>1891</v>
      </c>
      <c r="D29" s="48" t="s">
        <v>1898</v>
      </c>
      <c r="E29" s="48">
        <v>0</v>
      </c>
      <c r="F29" s="48" t="s">
        <v>26</v>
      </c>
      <c r="G29" s="49">
        <v>38.6</v>
      </c>
      <c r="H29" s="50">
        <f t="shared" si="0"/>
        <v>1</v>
      </c>
      <c r="I29" s="49">
        <f t="shared" si="1"/>
        <v>38.6</v>
      </c>
      <c r="J29" s="39"/>
      <c r="K29" s="40" t="s">
        <v>1061</v>
      </c>
      <c r="N29"/>
    </row>
    <row r="30" spans="1:14" ht="14.25">
      <c r="A30" s="47" t="s">
        <v>1899</v>
      </c>
      <c r="B30" s="47" t="s">
        <v>1900</v>
      </c>
      <c r="C30" s="47" t="s">
        <v>1891</v>
      </c>
      <c r="D30" s="48" t="s">
        <v>1901</v>
      </c>
      <c r="E30" s="48">
        <v>0</v>
      </c>
      <c r="F30" s="48" t="s">
        <v>26</v>
      </c>
      <c r="G30" s="49">
        <v>51.400000000000006</v>
      </c>
      <c r="H30" s="50">
        <f t="shared" si="0"/>
        <v>1</v>
      </c>
      <c r="I30" s="49">
        <f t="shared" si="1"/>
        <v>51.4</v>
      </c>
      <c r="J30" s="39"/>
      <c r="K30" s="40" t="s">
        <v>1061</v>
      </c>
      <c r="N30"/>
    </row>
    <row r="31" spans="1:14" ht="14.25">
      <c r="A31" s="47" t="s">
        <v>1902</v>
      </c>
      <c r="B31" s="47" t="s">
        <v>1903</v>
      </c>
      <c r="C31" s="47" t="s">
        <v>1891</v>
      </c>
      <c r="D31" s="48" t="s">
        <v>1904</v>
      </c>
      <c r="E31" s="48">
        <v>0</v>
      </c>
      <c r="F31" s="48" t="s">
        <v>26</v>
      </c>
      <c r="G31" s="49">
        <v>57.75</v>
      </c>
      <c r="H31" s="50">
        <f t="shared" si="0"/>
        <v>1</v>
      </c>
      <c r="I31" s="49">
        <f t="shared" si="1"/>
        <v>57.75</v>
      </c>
      <c r="J31" s="39"/>
      <c r="K31" s="40" t="s">
        <v>1061</v>
      </c>
      <c r="N31"/>
    </row>
    <row r="32" spans="1:14" ht="14.25">
      <c r="A32" s="47" t="s">
        <v>1905</v>
      </c>
      <c r="B32" s="47" t="s">
        <v>1906</v>
      </c>
      <c r="C32" s="47" t="s">
        <v>1891</v>
      </c>
      <c r="D32" s="48" t="s">
        <v>1907</v>
      </c>
      <c r="E32" s="48">
        <v>0</v>
      </c>
      <c r="F32" s="48" t="s">
        <v>26</v>
      </c>
      <c r="G32" s="49">
        <v>122</v>
      </c>
      <c r="H32" s="50">
        <f t="shared" si="0"/>
        <v>1</v>
      </c>
      <c r="I32" s="49">
        <f t="shared" si="1"/>
        <v>122</v>
      </c>
      <c r="J32" s="39"/>
      <c r="K32" s="40" t="s">
        <v>1061</v>
      </c>
      <c r="N32"/>
    </row>
    <row r="33" spans="1:14" ht="14.25">
      <c r="A33" s="47" t="s">
        <v>1908</v>
      </c>
      <c r="B33" s="47" t="s">
        <v>1909</v>
      </c>
      <c r="C33" s="47"/>
      <c r="D33" s="48" t="s">
        <v>1910</v>
      </c>
      <c r="E33" s="48">
        <v>0</v>
      </c>
      <c r="F33" s="48" t="s">
        <v>26</v>
      </c>
      <c r="G33" s="49">
        <v>34.550000000000004</v>
      </c>
      <c r="H33" s="50">
        <f t="shared" si="0"/>
        <v>1</v>
      </c>
      <c r="I33" s="49">
        <f t="shared" si="1"/>
        <v>34.550000000000004</v>
      </c>
      <c r="J33" s="39"/>
      <c r="K33" s="40" t="s">
        <v>1061</v>
      </c>
      <c r="N33"/>
    </row>
    <row r="34" spans="1:14" ht="14.25">
      <c r="A34" s="47" t="s">
        <v>1911</v>
      </c>
      <c r="B34" s="47" t="s">
        <v>1912</v>
      </c>
      <c r="C34" s="47"/>
      <c r="D34" s="48" t="s">
        <v>1913</v>
      </c>
      <c r="E34" s="48">
        <v>0</v>
      </c>
      <c r="F34" s="48" t="s">
        <v>26</v>
      </c>
      <c r="G34" s="49">
        <v>35.4</v>
      </c>
      <c r="H34" s="50">
        <f t="shared" si="0"/>
        <v>1</v>
      </c>
      <c r="I34" s="49">
        <f t="shared" si="1"/>
        <v>35.4</v>
      </c>
      <c r="J34" s="39"/>
      <c r="K34" s="40" t="s">
        <v>1061</v>
      </c>
      <c r="N34"/>
    </row>
    <row r="35" spans="1:14" ht="14.25">
      <c r="A35" s="47" t="s">
        <v>1914</v>
      </c>
      <c r="B35" s="47" t="s">
        <v>1915</v>
      </c>
      <c r="C35" s="47" t="s">
        <v>1916</v>
      </c>
      <c r="D35" s="48" t="s">
        <v>1917</v>
      </c>
      <c r="E35" s="48">
        <v>0</v>
      </c>
      <c r="F35" s="48" t="s">
        <v>26</v>
      </c>
      <c r="G35" s="49">
        <v>30.4</v>
      </c>
      <c r="H35" s="50">
        <f t="shared" si="0"/>
        <v>1</v>
      </c>
      <c r="I35" s="49">
        <f t="shared" si="1"/>
        <v>30.400000000000002</v>
      </c>
      <c r="J35" s="39"/>
      <c r="K35" s="40" t="s">
        <v>1061</v>
      </c>
      <c r="N35"/>
    </row>
    <row r="36" spans="1:14" ht="14.25">
      <c r="A36" s="47" t="s">
        <v>1918</v>
      </c>
      <c r="B36" s="47" t="s">
        <v>1919</v>
      </c>
      <c r="C36" s="47" t="s">
        <v>1916</v>
      </c>
      <c r="D36" s="48" t="s">
        <v>1920</v>
      </c>
      <c r="E36" s="48">
        <v>0</v>
      </c>
      <c r="F36" s="48" t="s">
        <v>26</v>
      </c>
      <c r="G36" s="49">
        <v>27.4</v>
      </c>
      <c r="H36" s="50">
        <f t="shared" si="0"/>
        <v>1</v>
      </c>
      <c r="I36" s="49">
        <f t="shared" si="1"/>
        <v>27.400000000000002</v>
      </c>
      <c r="J36" s="39"/>
      <c r="K36" s="40" t="s">
        <v>1061</v>
      </c>
      <c r="N36"/>
    </row>
    <row r="37" spans="1:14" ht="14.25">
      <c r="A37" s="47" t="s">
        <v>1921</v>
      </c>
      <c r="B37" s="47" t="s">
        <v>1922</v>
      </c>
      <c r="C37" s="47" t="s">
        <v>1916</v>
      </c>
      <c r="D37" s="48" t="s">
        <v>1923</v>
      </c>
      <c r="E37" s="48">
        <v>0</v>
      </c>
      <c r="F37" s="48" t="s">
        <v>26</v>
      </c>
      <c r="G37" s="49">
        <v>37.800000000000004</v>
      </c>
      <c r="H37" s="50">
        <f t="shared" si="0"/>
        <v>1</v>
      </c>
      <c r="I37" s="49">
        <f t="shared" si="1"/>
        <v>37.800000000000004</v>
      </c>
      <c r="J37" s="39"/>
      <c r="K37" s="40" t="s">
        <v>1061</v>
      </c>
      <c r="N37"/>
    </row>
    <row r="38" spans="1:14" ht="14.25">
      <c r="A38" s="47" t="s">
        <v>1924</v>
      </c>
      <c r="B38" s="47" t="s">
        <v>1925</v>
      </c>
      <c r="C38" s="47" t="s">
        <v>1916</v>
      </c>
      <c r="D38" s="48" t="s">
        <v>1926</v>
      </c>
      <c r="E38" s="48">
        <v>0</v>
      </c>
      <c r="F38" s="48" t="s">
        <v>26</v>
      </c>
      <c r="G38" s="49">
        <v>59.400000000000006</v>
      </c>
      <c r="H38" s="50">
        <f t="shared" si="0"/>
        <v>1</v>
      </c>
      <c r="I38" s="49">
        <f t="shared" si="1"/>
        <v>59.4</v>
      </c>
      <c r="J38" s="39"/>
      <c r="K38" s="40" t="s">
        <v>1061</v>
      </c>
      <c r="N38"/>
    </row>
    <row r="39" spans="1:14" ht="14.25">
      <c r="A39" s="47" t="s">
        <v>1927</v>
      </c>
      <c r="B39" s="47" t="s">
        <v>1928</v>
      </c>
      <c r="C39" s="47" t="s">
        <v>1916</v>
      </c>
      <c r="D39" s="48" t="s">
        <v>1929</v>
      </c>
      <c r="E39" s="48">
        <v>0</v>
      </c>
      <c r="F39" s="48" t="s">
        <v>26</v>
      </c>
      <c r="G39" s="49">
        <v>60.2</v>
      </c>
      <c r="H39" s="50">
        <f t="shared" si="0"/>
        <v>1</v>
      </c>
      <c r="I39" s="49">
        <f t="shared" si="1"/>
        <v>60.2</v>
      </c>
      <c r="J39" s="39"/>
      <c r="K39" s="40" t="s">
        <v>1061</v>
      </c>
      <c r="N39"/>
    </row>
    <row r="40" spans="1:14" ht="14.25">
      <c r="A40" s="47" t="s">
        <v>1930</v>
      </c>
      <c r="B40" s="47" t="s">
        <v>1931</v>
      </c>
      <c r="C40" s="47" t="s">
        <v>1916</v>
      </c>
      <c r="D40" s="48" t="s">
        <v>1932</v>
      </c>
      <c r="E40" s="48">
        <v>0</v>
      </c>
      <c r="F40" s="48" t="s">
        <v>26</v>
      </c>
      <c r="G40" s="49">
        <v>106.85</v>
      </c>
      <c r="H40" s="50">
        <f t="shared" si="0"/>
        <v>1</v>
      </c>
      <c r="I40" s="49">
        <f t="shared" si="1"/>
        <v>106.85000000000001</v>
      </c>
      <c r="J40" s="39"/>
      <c r="K40" s="40" t="s">
        <v>1061</v>
      </c>
      <c r="N40"/>
    </row>
    <row r="41" spans="1:14" ht="14.25">
      <c r="A41" s="47" t="s">
        <v>1933</v>
      </c>
      <c r="B41" s="47" t="s">
        <v>1934</v>
      </c>
      <c r="C41" s="47" t="s">
        <v>1916</v>
      </c>
      <c r="D41" s="48" t="s">
        <v>1935</v>
      </c>
      <c r="E41" s="48">
        <v>0</v>
      </c>
      <c r="F41" s="48" t="s">
        <v>26</v>
      </c>
      <c r="G41" s="49">
        <v>99.5</v>
      </c>
      <c r="H41" s="50">
        <f t="shared" si="0"/>
        <v>1</v>
      </c>
      <c r="I41" s="49">
        <f t="shared" si="1"/>
        <v>99.5</v>
      </c>
      <c r="J41" s="39"/>
      <c r="K41" s="40" t="s">
        <v>1061</v>
      </c>
      <c r="N41"/>
    </row>
    <row r="42" spans="1:14" ht="14.25">
      <c r="A42" s="47" t="s">
        <v>1936</v>
      </c>
      <c r="B42" s="47" t="s">
        <v>1937</v>
      </c>
      <c r="C42" s="47" t="s">
        <v>1161</v>
      </c>
      <c r="D42" s="48" t="s">
        <v>1938</v>
      </c>
      <c r="E42" s="48">
        <v>0</v>
      </c>
      <c r="F42" s="48" t="s">
        <v>26</v>
      </c>
      <c r="G42" s="49">
        <v>570.9</v>
      </c>
      <c r="H42" s="50">
        <f t="shared" si="0"/>
        <v>1</v>
      </c>
      <c r="I42" s="49">
        <f t="shared" si="1"/>
        <v>570.9</v>
      </c>
      <c r="J42" s="39"/>
      <c r="K42" s="40" t="s">
        <v>1061</v>
      </c>
      <c r="N42"/>
    </row>
    <row r="43" spans="1:14" ht="14.25">
      <c r="A43" s="47" t="s">
        <v>1939</v>
      </c>
      <c r="B43" s="47" t="s">
        <v>1940</v>
      </c>
      <c r="C43" s="47" t="s">
        <v>1161</v>
      </c>
      <c r="D43" s="48" t="s">
        <v>1941</v>
      </c>
      <c r="E43" s="48">
        <v>0</v>
      </c>
      <c r="F43" s="48" t="s">
        <v>26</v>
      </c>
      <c r="G43" s="49">
        <v>253.4</v>
      </c>
      <c r="H43" s="50">
        <f t="shared" si="0"/>
        <v>1</v>
      </c>
      <c r="I43" s="49">
        <f t="shared" si="1"/>
        <v>253.4</v>
      </c>
      <c r="J43" s="39"/>
      <c r="K43" s="40" t="s">
        <v>1061</v>
      </c>
      <c r="N43"/>
    </row>
    <row r="44" spans="1:14" ht="14.25">
      <c r="A44" s="47" t="s">
        <v>1942</v>
      </c>
      <c r="B44" s="47" t="s">
        <v>1943</v>
      </c>
      <c r="C44" s="47" t="s">
        <v>1161</v>
      </c>
      <c r="D44" s="48" t="s">
        <v>1944</v>
      </c>
      <c r="E44" s="48">
        <v>0</v>
      </c>
      <c r="F44" s="48" t="s">
        <v>26</v>
      </c>
      <c r="G44" s="49">
        <v>336.85</v>
      </c>
      <c r="H44" s="50">
        <f t="shared" si="0"/>
        <v>1</v>
      </c>
      <c r="I44" s="49">
        <f t="shared" si="1"/>
        <v>336.85</v>
      </c>
      <c r="J44" s="39"/>
      <c r="K44" s="40" t="s">
        <v>1061</v>
      </c>
      <c r="N44"/>
    </row>
    <row r="45" spans="1:14" ht="14.25">
      <c r="A45" s="47" t="s">
        <v>1945</v>
      </c>
      <c r="B45" s="47" t="s">
        <v>1946</v>
      </c>
      <c r="C45" s="47" t="s">
        <v>1161</v>
      </c>
      <c r="D45" s="48" t="s">
        <v>1947</v>
      </c>
      <c r="E45" s="48">
        <v>0</v>
      </c>
      <c r="F45" s="48" t="s">
        <v>26</v>
      </c>
      <c r="G45" s="49">
        <v>336.85</v>
      </c>
      <c r="H45" s="50">
        <f t="shared" si="0"/>
        <v>1</v>
      </c>
      <c r="I45" s="49">
        <f t="shared" si="1"/>
        <v>336.85</v>
      </c>
      <c r="J45" s="39"/>
      <c r="K45" s="40" t="s">
        <v>1061</v>
      </c>
      <c r="N45"/>
    </row>
    <row r="46" spans="1:14" ht="14.25">
      <c r="A46" s="47" t="s">
        <v>1948</v>
      </c>
      <c r="B46" s="47" t="s">
        <v>1949</v>
      </c>
      <c r="C46" s="47" t="s">
        <v>1161</v>
      </c>
      <c r="D46" s="48" t="s">
        <v>1950</v>
      </c>
      <c r="E46" s="48">
        <v>0</v>
      </c>
      <c r="F46" s="48" t="s">
        <v>26</v>
      </c>
      <c r="G46" s="49">
        <v>413.85</v>
      </c>
      <c r="H46" s="50">
        <f t="shared" si="0"/>
        <v>1</v>
      </c>
      <c r="I46" s="49">
        <f t="shared" si="1"/>
        <v>413.85</v>
      </c>
      <c r="J46" s="39"/>
      <c r="K46" s="40" t="s">
        <v>1061</v>
      </c>
      <c r="N46"/>
    </row>
    <row r="47" spans="1:14" ht="14.25">
      <c r="A47" s="47" t="s">
        <v>1951</v>
      </c>
      <c r="B47" s="47" t="s">
        <v>1952</v>
      </c>
      <c r="C47" s="47" t="s">
        <v>1161</v>
      </c>
      <c r="D47" s="48" t="s">
        <v>1953</v>
      </c>
      <c r="E47" s="48">
        <v>0</v>
      </c>
      <c r="F47" s="48" t="s">
        <v>26</v>
      </c>
      <c r="G47" s="49">
        <v>798.6500000000001</v>
      </c>
      <c r="H47" s="50">
        <f t="shared" si="0"/>
        <v>1</v>
      </c>
      <c r="I47" s="49">
        <f t="shared" si="1"/>
        <v>798.65</v>
      </c>
      <c r="J47" s="39"/>
      <c r="K47" s="40" t="s">
        <v>1061</v>
      </c>
      <c r="N47"/>
    </row>
    <row r="48" spans="1:14" ht="14.25">
      <c r="A48" s="47" t="s">
        <v>1954</v>
      </c>
      <c r="B48" s="47" t="s">
        <v>1955</v>
      </c>
      <c r="C48" s="47" t="s">
        <v>1956</v>
      </c>
      <c r="D48" s="48" t="s">
        <v>1957</v>
      </c>
      <c r="E48" s="48">
        <v>0</v>
      </c>
      <c r="F48" s="48" t="s">
        <v>26</v>
      </c>
      <c r="G48" s="49">
        <v>324</v>
      </c>
      <c r="H48" s="50">
        <f t="shared" si="0"/>
        <v>1</v>
      </c>
      <c r="I48" s="49">
        <f t="shared" si="1"/>
        <v>324</v>
      </c>
      <c r="J48" s="39"/>
      <c r="K48" s="40" t="s">
        <v>1061</v>
      </c>
      <c r="N48"/>
    </row>
    <row r="49" spans="1:14" ht="14.25">
      <c r="A49" s="47" t="s">
        <v>1958</v>
      </c>
      <c r="B49" s="47" t="s">
        <v>1959</v>
      </c>
      <c r="C49" s="47"/>
      <c r="D49" s="48" t="s">
        <v>1960</v>
      </c>
      <c r="E49" s="48">
        <v>0</v>
      </c>
      <c r="F49" s="48" t="s">
        <v>26</v>
      </c>
      <c r="G49" s="49">
        <v>410.65</v>
      </c>
      <c r="H49" s="50">
        <f t="shared" si="0"/>
        <v>1</v>
      </c>
      <c r="I49" s="49">
        <f t="shared" si="1"/>
        <v>410.65000000000003</v>
      </c>
      <c r="J49" s="39"/>
      <c r="K49" s="40" t="s">
        <v>1061</v>
      </c>
      <c r="N49"/>
    </row>
    <row r="50" spans="1:14" ht="14.25">
      <c r="A50" s="47" t="s">
        <v>1961</v>
      </c>
      <c r="B50" s="47" t="s">
        <v>1962</v>
      </c>
      <c r="C50" s="47" t="s">
        <v>1956</v>
      </c>
      <c r="D50" s="48" t="s">
        <v>1963</v>
      </c>
      <c r="E50" s="48">
        <v>0</v>
      </c>
      <c r="F50" s="48" t="s">
        <v>26</v>
      </c>
      <c r="G50" s="49">
        <v>538.9</v>
      </c>
      <c r="H50" s="50">
        <f t="shared" si="0"/>
        <v>1</v>
      </c>
      <c r="I50" s="49">
        <f t="shared" si="1"/>
        <v>538.9</v>
      </c>
      <c r="J50" s="39"/>
      <c r="K50" s="40" t="s">
        <v>1061</v>
      </c>
      <c r="N50"/>
    </row>
    <row r="51" spans="1:14" ht="14.25">
      <c r="A51" s="47" t="s">
        <v>1964</v>
      </c>
      <c r="B51" s="47" t="s">
        <v>1965</v>
      </c>
      <c r="C51" s="47" t="s">
        <v>1966</v>
      </c>
      <c r="D51" s="48" t="s">
        <v>1967</v>
      </c>
      <c r="E51" s="48">
        <v>0</v>
      </c>
      <c r="F51" s="48" t="s">
        <v>26</v>
      </c>
      <c r="G51" s="49">
        <v>2790.2</v>
      </c>
      <c r="H51" s="50">
        <f t="shared" si="0"/>
        <v>1</v>
      </c>
      <c r="I51" s="49">
        <f t="shared" si="1"/>
        <v>2790.2000000000003</v>
      </c>
      <c r="J51" s="39"/>
      <c r="K51" s="40" t="s">
        <v>1061</v>
      </c>
      <c r="N51"/>
    </row>
    <row r="52" spans="1:14" ht="14.25">
      <c r="A52" s="47" t="s">
        <v>1968</v>
      </c>
      <c r="B52" s="47" t="s">
        <v>1969</v>
      </c>
      <c r="C52" s="47"/>
      <c r="D52" s="48" t="s">
        <v>1970</v>
      </c>
      <c r="E52" s="48">
        <v>0</v>
      </c>
      <c r="F52" s="48" t="s">
        <v>26</v>
      </c>
      <c r="G52" s="49">
        <v>375.25</v>
      </c>
      <c r="H52" s="50">
        <f t="shared" si="0"/>
        <v>1</v>
      </c>
      <c r="I52" s="49">
        <f t="shared" si="1"/>
        <v>375.25</v>
      </c>
      <c r="J52" s="39"/>
      <c r="K52" s="40" t="s">
        <v>1061</v>
      </c>
      <c r="N52"/>
    </row>
    <row r="53" spans="1:14" ht="14.25">
      <c r="A53" s="47" t="s">
        <v>1971</v>
      </c>
      <c r="B53" s="47" t="s">
        <v>1972</v>
      </c>
      <c r="C53" s="47"/>
      <c r="D53" s="48" t="s">
        <v>1973</v>
      </c>
      <c r="E53" s="48">
        <v>0</v>
      </c>
      <c r="F53" s="48" t="s">
        <v>26</v>
      </c>
      <c r="G53" s="49">
        <v>465.1</v>
      </c>
      <c r="H53" s="50">
        <f t="shared" si="0"/>
        <v>1</v>
      </c>
      <c r="I53" s="49">
        <f t="shared" si="1"/>
        <v>465.1</v>
      </c>
      <c r="J53" s="39"/>
      <c r="K53" s="40" t="s">
        <v>1061</v>
      </c>
      <c r="N53"/>
    </row>
    <row r="54" spans="1:14" ht="14.25">
      <c r="A54" s="47" t="s">
        <v>1974</v>
      </c>
      <c r="B54" s="47" t="s">
        <v>1975</v>
      </c>
      <c r="C54" s="47"/>
      <c r="D54" s="48" t="s">
        <v>1976</v>
      </c>
      <c r="E54" s="48">
        <v>0</v>
      </c>
      <c r="F54" s="48" t="s">
        <v>26</v>
      </c>
      <c r="G54" s="49">
        <v>535.65</v>
      </c>
      <c r="H54" s="50">
        <f t="shared" si="0"/>
        <v>1</v>
      </c>
      <c r="I54" s="49">
        <f t="shared" si="1"/>
        <v>535.65</v>
      </c>
      <c r="J54" s="39"/>
      <c r="K54" s="40" t="s">
        <v>1061</v>
      </c>
      <c r="N54"/>
    </row>
    <row r="55" spans="1:14" ht="14.25">
      <c r="A55" s="47" t="s">
        <v>1977</v>
      </c>
      <c r="B55" s="47" t="s">
        <v>1978</v>
      </c>
      <c r="C55" s="47" t="s">
        <v>1161</v>
      </c>
      <c r="D55" s="48" t="s">
        <v>1979</v>
      </c>
      <c r="E55" s="48">
        <v>0</v>
      </c>
      <c r="F55" s="48" t="s">
        <v>26</v>
      </c>
      <c r="G55" s="49">
        <v>0.05</v>
      </c>
      <c r="H55" s="50">
        <f t="shared" si="0"/>
        <v>1</v>
      </c>
      <c r="I55" s="49">
        <f t="shared" si="1"/>
        <v>0.05</v>
      </c>
      <c r="J55" s="39"/>
      <c r="K55" s="40" t="s">
        <v>1061</v>
      </c>
      <c r="N55"/>
    </row>
    <row r="56" spans="1:14" ht="14.25">
      <c r="A56" s="47" t="s">
        <v>1980</v>
      </c>
      <c r="B56" s="47" t="s">
        <v>1981</v>
      </c>
      <c r="C56" s="47" t="s">
        <v>1161</v>
      </c>
      <c r="D56" s="48" t="s">
        <v>1982</v>
      </c>
      <c r="E56" s="48">
        <v>0</v>
      </c>
      <c r="F56" s="48" t="s">
        <v>26</v>
      </c>
      <c r="G56" s="49">
        <v>233.4</v>
      </c>
      <c r="H56" s="50">
        <f t="shared" si="0"/>
        <v>1</v>
      </c>
      <c r="I56" s="49">
        <f t="shared" si="1"/>
        <v>233.4</v>
      </c>
      <c r="J56" s="39"/>
      <c r="K56" s="40" t="s">
        <v>1061</v>
      </c>
      <c r="N56"/>
    </row>
    <row r="57" spans="1:14" ht="14.25">
      <c r="A57" s="47" t="s">
        <v>1983</v>
      </c>
      <c r="B57" s="47" t="s">
        <v>1984</v>
      </c>
      <c r="C57" s="47" t="s">
        <v>1161</v>
      </c>
      <c r="D57" s="48" t="s">
        <v>1985</v>
      </c>
      <c r="E57" s="48">
        <v>0</v>
      </c>
      <c r="F57" s="48" t="s">
        <v>26</v>
      </c>
      <c r="G57" s="49">
        <v>252.60000000000002</v>
      </c>
      <c r="H57" s="50">
        <f t="shared" si="0"/>
        <v>1</v>
      </c>
      <c r="I57" s="49">
        <f t="shared" si="1"/>
        <v>252.6</v>
      </c>
      <c r="J57" s="39"/>
      <c r="K57" s="40" t="s">
        <v>1061</v>
      </c>
      <c r="N57"/>
    </row>
    <row r="58" spans="1:14" ht="14.25">
      <c r="A58" s="47" t="s">
        <v>1986</v>
      </c>
      <c r="B58" s="47" t="s">
        <v>1987</v>
      </c>
      <c r="C58" s="47" t="s">
        <v>1161</v>
      </c>
      <c r="D58" s="48" t="s">
        <v>1988</v>
      </c>
      <c r="E58" s="48">
        <v>0</v>
      </c>
      <c r="F58" s="48" t="s">
        <v>26</v>
      </c>
      <c r="G58" s="49">
        <v>298.40000000000003</v>
      </c>
      <c r="H58" s="50">
        <f t="shared" si="0"/>
        <v>1</v>
      </c>
      <c r="I58" s="49">
        <f t="shared" si="1"/>
        <v>298.40000000000003</v>
      </c>
      <c r="J58" s="39"/>
      <c r="K58" s="40" t="s">
        <v>1061</v>
      </c>
      <c r="N58"/>
    </row>
    <row r="59" spans="1:14" ht="14.25">
      <c r="A59" s="47" t="s">
        <v>1989</v>
      </c>
      <c r="B59" s="47" t="s">
        <v>1990</v>
      </c>
      <c r="C59" s="47" t="s">
        <v>1161</v>
      </c>
      <c r="D59" s="48" t="s">
        <v>1991</v>
      </c>
      <c r="E59" s="48">
        <v>0</v>
      </c>
      <c r="F59" s="48" t="s">
        <v>26</v>
      </c>
      <c r="G59" s="49">
        <v>420.25</v>
      </c>
      <c r="H59" s="50">
        <f t="shared" si="0"/>
        <v>1</v>
      </c>
      <c r="I59" s="49">
        <f t="shared" si="1"/>
        <v>420.25</v>
      </c>
      <c r="J59" s="39"/>
      <c r="K59" s="40" t="s">
        <v>1061</v>
      </c>
      <c r="N59"/>
    </row>
    <row r="60" spans="1:14" ht="14.25">
      <c r="A60" s="47" t="s">
        <v>1992</v>
      </c>
      <c r="B60" s="47" t="s">
        <v>1993</v>
      </c>
      <c r="C60" s="47" t="s">
        <v>1161</v>
      </c>
      <c r="D60" s="48" t="s">
        <v>1994</v>
      </c>
      <c r="E60" s="48">
        <v>0</v>
      </c>
      <c r="F60" s="48" t="s">
        <v>26</v>
      </c>
      <c r="G60" s="49">
        <v>545.25</v>
      </c>
      <c r="H60" s="50">
        <f t="shared" si="0"/>
        <v>1</v>
      </c>
      <c r="I60" s="49">
        <f t="shared" si="1"/>
        <v>545.25</v>
      </c>
      <c r="J60" s="39"/>
      <c r="K60" s="40" t="s">
        <v>1061</v>
      </c>
      <c r="N60"/>
    </row>
    <row r="61" spans="1:14" ht="14.25">
      <c r="A61" s="47" t="s">
        <v>1995</v>
      </c>
      <c r="B61" s="47" t="s">
        <v>1990</v>
      </c>
      <c r="C61" s="47" t="s">
        <v>1956</v>
      </c>
      <c r="D61" s="48" t="s">
        <v>1996</v>
      </c>
      <c r="E61" s="48">
        <v>0</v>
      </c>
      <c r="F61" s="48" t="s">
        <v>26</v>
      </c>
      <c r="G61" s="49">
        <v>0.05</v>
      </c>
      <c r="H61" s="50">
        <f t="shared" si="0"/>
        <v>1</v>
      </c>
      <c r="I61" s="49">
        <f t="shared" si="1"/>
        <v>0.05</v>
      </c>
      <c r="J61" s="39"/>
      <c r="K61" s="40" t="s">
        <v>1061</v>
      </c>
      <c r="N61"/>
    </row>
    <row r="62" spans="1:14" ht="14.25">
      <c r="A62" s="47" t="s">
        <v>1997</v>
      </c>
      <c r="B62" s="47" t="s">
        <v>1998</v>
      </c>
      <c r="C62" s="47" t="s">
        <v>1999</v>
      </c>
      <c r="D62" s="48" t="s">
        <v>2000</v>
      </c>
      <c r="E62" s="48">
        <v>0</v>
      </c>
      <c r="F62" s="48" t="s">
        <v>26</v>
      </c>
      <c r="G62" s="49">
        <v>542.0500000000001</v>
      </c>
      <c r="H62" s="50">
        <f t="shared" si="0"/>
        <v>1</v>
      </c>
      <c r="I62" s="49">
        <f t="shared" si="1"/>
        <v>542.05</v>
      </c>
      <c r="J62" s="39"/>
      <c r="K62" s="40" t="s">
        <v>1061</v>
      </c>
      <c r="N62"/>
    </row>
    <row r="63" spans="1:14" ht="14.25">
      <c r="A63" s="47" t="s">
        <v>2001</v>
      </c>
      <c r="B63" s="47" t="s">
        <v>2002</v>
      </c>
      <c r="C63" s="47" t="s">
        <v>1999</v>
      </c>
      <c r="D63" s="48" t="s">
        <v>2003</v>
      </c>
      <c r="E63" s="48">
        <v>0</v>
      </c>
      <c r="F63" s="48" t="s">
        <v>26</v>
      </c>
      <c r="G63" s="49">
        <v>1106.55</v>
      </c>
      <c r="H63" s="50">
        <f t="shared" si="0"/>
        <v>1</v>
      </c>
      <c r="I63" s="49">
        <f t="shared" si="1"/>
        <v>1106.55</v>
      </c>
      <c r="J63" s="39"/>
      <c r="K63" s="40" t="s">
        <v>1061</v>
      </c>
      <c r="N63"/>
    </row>
    <row r="64" spans="1:14" ht="14.25">
      <c r="A64" s="47" t="s">
        <v>2004</v>
      </c>
      <c r="B64" s="47" t="s">
        <v>2005</v>
      </c>
      <c r="C64" s="47" t="s">
        <v>1999</v>
      </c>
      <c r="D64" s="48" t="s">
        <v>2006</v>
      </c>
      <c r="E64" s="48">
        <v>0</v>
      </c>
      <c r="F64" s="48" t="s">
        <v>26</v>
      </c>
      <c r="G64" s="49">
        <v>1343.8000000000002</v>
      </c>
      <c r="H64" s="50">
        <f t="shared" si="0"/>
        <v>1</v>
      </c>
      <c r="I64" s="49">
        <f t="shared" si="1"/>
        <v>1343.8</v>
      </c>
      <c r="J64" s="39"/>
      <c r="K64" s="40" t="s">
        <v>1061</v>
      </c>
      <c r="N64"/>
    </row>
    <row r="65" spans="1:14" ht="14.25">
      <c r="A65" s="47" t="s">
        <v>2007</v>
      </c>
      <c r="B65" s="47" t="s">
        <v>2008</v>
      </c>
      <c r="C65" s="47"/>
      <c r="D65" s="48" t="s">
        <v>2009</v>
      </c>
      <c r="E65" s="48">
        <v>0</v>
      </c>
      <c r="F65" s="48" t="s">
        <v>26</v>
      </c>
      <c r="G65" s="49">
        <v>244.15</v>
      </c>
      <c r="H65" s="50">
        <f t="shared" si="0"/>
        <v>1</v>
      </c>
      <c r="I65" s="49">
        <f t="shared" si="1"/>
        <v>244.15</v>
      </c>
      <c r="J65" s="39"/>
      <c r="K65" s="40" t="s">
        <v>1061</v>
      </c>
      <c r="N65"/>
    </row>
    <row r="66" spans="1:14" ht="14.25">
      <c r="A66" s="47" t="s">
        <v>2010</v>
      </c>
      <c r="B66" s="47" t="s">
        <v>2011</v>
      </c>
      <c r="C66" s="47" t="s">
        <v>2012</v>
      </c>
      <c r="D66" s="48" t="s">
        <v>2013</v>
      </c>
      <c r="E66" s="48">
        <v>0</v>
      </c>
      <c r="F66" s="48" t="s">
        <v>26</v>
      </c>
      <c r="G66" s="49">
        <v>737.7</v>
      </c>
      <c r="H66" s="50">
        <f t="shared" si="0"/>
        <v>1</v>
      </c>
      <c r="I66" s="49">
        <f t="shared" si="1"/>
        <v>737.7</v>
      </c>
      <c r="J66" s="39"/>
      <c r="K66" s="40" t="s">
        <v>1061</v>
      </c>
      <c r="N66"/>
    </row>
    <row r="67" spans="1:14" ht="14.25">
      <c r="A67" s="47" t="s">
        <v>2014</v>
      </c>
      <c r="B67" s="47" t="s">
        <v>2015</v>
      </c>
      <c r="C67" s="47" t="s">
        <v>2012</v>
      </c>
      <c r="D67" s="48" t="s">
        <v>2016</v>
      </c>
      <c r="E67" s="48">
        <v>0</v>
      </c>
      <c r="F67" s="48" t="s">
        <v>26</v>
      </c>
      <c r="G67" s="49">
        <v>1202.7</v>
      </c>
      <c r="H67" s="50">
        <f t="shared" si="0"/>
        <v>1</v>
      </c>
      <c r="I67" s="49">
        <f t="shared" si="1"/>
        <v>1202.7</v>
      </c>
      <c r="J67" s="39"/>
      <c r="K67" s="40" t="s">
        <v>1061</v>
      </c>
      <c r="N67"/>
    </row>
    <row r="68" spans="1:14" ht="14.25">
      <c r="A68" s="47" t="s">
        <v>2017</v>
      </c>
      <c r="B68" s="47" t="s">
        <v>2018</v>
      </c>
      <c r="C68" s="47" t="s">
        <v>2019</v>
      </c>
      <c r="D68" s="48" t="s">
        <v>2020</v>
      </c>
      <c r="E68" s="48">
        <v>0</v>
      </c>
      <c r="F68" s="48" t="s">
        <v>26</v>
      </c>
      <c r="G68" s="49">
        <v>673.6</v>
      </c>
      <c r="H68" s="50">
        <f t="shared" si="0"/>
        <v>1</v>
      </c>
      <c r="I68" s="49">
        <f t="shared" si="1"/>
        <v>673.6</v>
      </c>
      <c r="J68" s="39"/>
      <c r="K68" s="40" t="s">
        <v>1061</v>
      </c>
      <c r="N68"/>
    </row>
    <row r="69" spans="1:14" ht="14.25">
      <c r="A69" s="47" t="s">
        <v>2021</v>
      </c>
      <c r="B69" s="47" t="s">
        <v>2022</v>
      </c>
      <c r="C69" s="47" t="s">
        <v>2019</v>
      </c>
      <c r="D69" s="48" t="s">
        <v>2023</v>
      </c>
      <c r="E69" s="48">
        <v>0</v>
      </c>
      <c r="F69" s="48" t="s">
        <v>26</v>
      </c>
      <c r="G69" s="49">
        <v>946.1500000000001</v>
      </c>
      <c r="H69" s="50">
        <f t="shared" si="0"/>
        <v>1</v>
      </c>
      <c r="I69" s="49">
        <f t="shared" si="1"/>
        <v>946.15</v>
      </c>
      <c r="J69" s="39"/>
      <c r="K69" s="40" t="s">
        <v>1061</v>
      </c>
      <c r="N69"/>
    </row>
    <row r="70" spans="1:14" ht="14.25">
      <c r="A70" s="47" t="s">
        <v>2024</v>
      </c>
      <c r="B70" s="47" t="s">
        <v>2025</v>
      </c>
      <c r="C70" s="47" t="s">
        <v>2019</v>
      </c>
      <c r="D70" s="48" t="s">
        <v>2026</v>
      </c>
      <c r="E70" s="48">
        <v>0</v>
      </c>
      <c r="F70" s="48" t="s">
        <v>26</v>
      </c>
      <c r="G70" s="49">
        <v>1706.2</v>
      </c>
      <c r="H70" s="50">
        <f t="shared" si="0"/>
        <v>1</v>
      </c>
      <c r="I70" s="49">
        <f t="shared" si="1"/>
        <v>1706.2</v>
      </c>
      <c r="J70" s="39"/>
      <c r="K70" s="40" t="s">
        <v>1061</v>
      </c>
      <c r="N70"/>
    </row>
    <row r="71" spans="1:14" ht="14.25">
      <c r="A71" s="47" t="s">
        <v>2027</v>
      </c>
      <c r="B71" s="47" t="s">
        <v>2028</v>
      </c>
      <c r="C71" s="47"/>
      <c r="D71" s="48" t="s">
        <v>2029</v>
      </c>
      <c r="E71" s="48">
        <v>0</v>
      </c>
      <c r="F71" s="48" t="s">
        <v>26</v>
      </c>
      <c r="G71" s="49">
        <v>753.75</v>
      </c>
      <c r="H71" s="50">
        <f t="shared" si="0"/>
        <v>1</v>
      </c>
      <c r="I71" s="49">
        <f t="shared" si="1"/>
        <v>753.75</v>
      </c>
      <c r="J71" s="39"/>
      <c r="K71" s="40" t="s">
        <v>1061</v>
      </c>
      <c r="N71"/>
    </row>
    <row r="72" spans="1:14" ht="14.25">
      <c r="A72" s="47" t="s">
        <v>2030</v>
      </c>
      <c r="B72" s="47" t="s">
        <v>2031</v>
      </c>
      <c r="C72" s="47"/>
      <c r="D72" s="48" t="s">
        <v>2032</v>
      </c>
      <c r="E72" s="48">
        <v>0</v>
      </c>
      <c r="F72" s="48" t="s">
        <v>26</v>
      </c>
      <c r="G72" s="49">
        <v>1343.8000000000002</v>
      </c>
      <c r="H72" s="50">
        <f t="shared" si="0"/>
        <v>1</v>
      </c>
      <c r="I72" s="49">
        <f t="shared" si="1"/>
        <v>1343.8</v>
      </c>
      <c r="J72" s="39"/>
      <c r="K72" s="40" t="s">
        <v>1061</v>
      </c>
      <c r="N72"/>
    </row>
    <row r="73" spans="1:14" ht="14.25">
      <c r="A73" s="47" t="s">
        <v>2033</v>
      </c>
      <c r="B73" s="47" t="s">
        <v>2034</v>
      </c>
      <c r="C73" s="47" t="s">
        <v>2012</v>
      </c>
      <c r="D73" s="48" t="s">
        <v>2035</v>
      </c>
      <c r="E73" s="48">
        <v>0</v>
      </c>
      <c r="F73" s="48" t="s">
        <v>26</v>
      </c>
      <c r="G73" s="49">
        <v>753.75</v>
      </c>
      <c r="H73" s="50">
        <f t="shared" si="0"/>
        <v>1</v>
      </c>
      <c r="I73" s="49">
        <f t="shared" si="1"/>
        <v>753.75</v>
      </c>
      <c r="J73" s="39"/>
      <c r="K73" s="40" t="s">
        <v>1061</v>
      </c>
      <c r="N73"/>
    </row>
    <row r="74" spans="1:14" ht="14.25">
      <c r="A74" s="47" t="s">
        <v>2036</v>
      </c>
      <c r="B74" s="47" t="s">
        <v>2037</v>
      </c>
      <c r="C74" s="47" t="s">
        <v>2012</v>
      </c>
      <c r="D74" s="48" t="s">
        <v>2038</v>
      </c>
      <c r="E74" s="48">
        <v>0</v>
      </c>
      <c r="F74" s="48" t="s">
        <v>26</v>
      </c>
      <c r="G74" s="49">
        <v>1340.6</v>
      </c>
      <c r="H74" s="50">
        <f t="shared" si="0"/>
        <v>1</v>
      </c>
      <c r="I74" s="49">
        <f t="shared" si="1"/>
        <v>1340.6000000000001</v>
      </c>
      <c r="J74" s="39"/>
      <c r="K74" s="40" t="s">
        <v>1061</v>
      </c>
      <c r="N74"/>
    </row>
    <row r="75" spans="1:14" ht="14.25">
      <c r="A75" s="47" t="s">
        <v>2039</v>
      </c>
      <c r="B75" s="47" t="s">
        <v>2040</v>
      </c>
      <c r="C75" s="47"/>
      <c r="D75" s="48" t="s">
        <v>2041</v>
      </c>
      <c r="E75" s="48">
        <v>0</v>
      </c>
      <c r="F75" s="48" t="s">
        <v>26</v>
      </c>
      <c r="G75" s="49">
        <v>244.15</v>
      </c>
      <c r="H75" s="50">
        <f t="shared" si="0"/>
        <v>1</v>
      </c>
      <c r="I75" s="49">
        <f t="shared" si="1"/>
        <v>244.15</v>
      </c>
      <c r="J75" s="39"/>
      <c r="K75" s="40" t="s">
        <v>1061</v>
      </c>
      <c r="N75"/>
    </row>
    <row r="76" spans="1:14" ht="14.25">
      <c r="A76" s="47" t="s">
        <v>2042</v>
      </c>
      <c r="B76" s="47" t="s">
        <v>2043</v>
      </c>
      <c r="C76" s="47"/>
      <c r="D76" s="48" t="s">
        <v>2044</v>
      </c>
      <c r="E76" s="48">
        <v>0</v>
      </c>
      <c r="F76" s="48" t="s">
        <v>26</v>
      </c>
      <c r="G76" s="49">
        <v>587</v>
      </c>
      <c r="H76" s="50">
        <f t="shared" si="0"/>
        <v>1</v>
      </c>
      <c r="I76" s="49">
        <f t="shared" si="1"/>
        <v>587</v>
      </c>
      <c r="J76" s="39"/>
      <c r="K76" s="40" t="s">
        <v>1061</v>
      </c>
      <c r="N76"/>
    </row>
    <row r="77" spans="1:14" ht="14.25">
      <c r="A77" s="47" t="s">
        <v>2045</v>
      </c>
      <c r="B77" s="47" t="s">
        <v>2046</v>
      </c>
      <c r="C77" s="47" t="s">
        <v>2012</v>
      </c>
      <c r="D77" s="48" t="s">
        <v>2047</v>
      </c>
      <c r="E77" s="48">
        <v>0</v>
      </c>
      <c r="F77" s="48" t="s">
        <v>26</v>
      </c>
      <c r="G77" s="49">
        <v>0.05</v>
      </c>
      <c r="H77" s="50">
        <f t="shared" si="0"/>
        <v>1</v>
      </c>
      <c r="I77" s="49">
        <f t="shared" si="1"/>
        <v>0.05</v>
      </c>
      <c r="J77" s="39"/>
      <c r="K77" s="40" t="s">
        <v>1061</v>
      </c>
      <c r="N77"/>
    </row>
    <row r="78" spans="1:14" ht="14.25">
      <c r="A78" s="47" t="s">
        <v>2048</v>
      </c>
      <c r="B78" s="47" t="s">
        <v>2049</v>
      </c>
      <c r="C78" s="47"/>
      <c r="D78" s="48" t="s">
        <v>2050</v>
      </c>
      <c r="E78" s="48">
        <v>0</v>
      </c>
      <c r="F78" s="48" t="s">
        <v>26</v>
      </c>
      <c r="G78" s="49">
        <v>0.05</v>
      </c>
      <c r="H78" s="50">
        <f t="shared" si="0"/>
        <v>1</v>
      </c>
      <c r="I78" s="49">
        <f t="shared" si="1"/>
        <v>0.05</v>
      </c>
      <c r="J78" s="39"/>
      <c r="K78" s="40" t="s">
        <v>1061</v>
      </c>
      <c r="N78"/>
    </row>
    <row r="79" spans="1:14" ht="14.25">
      <c r="A79" s="47" t="s">
        <v>2051</v>
      </c>
      <c r="B79" s="47" t="s">
        <v>2052</v>
      </c>
      <c r="C79" s="47"/>
      <c r="D79" s="48" t="s">
        <v>2053</v>
      </c>
      <c r="E79" s="48">
        <v>0</v>
      </c>
      <c r="F79" s="48" t="s">
        <v>26</v>
      </c>
      <c r="G79" s="49">
        <v>206.95</v>
      </c>
      <c r="H79" s="50">
        <f t="shared" si="0"/>
        <v>1</v>
      </c>
      <c r="I79" s="49">
        <f t="shared" si="1"/>
        <v>206.95000000000002</v>
      </c>
      <c r="J79" s="39"/>
      <c r="K79" s="40" t="s">
        <v>1061</v>
      </c>
      <c r="N79"/>
    </row>
    <row r="80" spans="1:14" ht="14.25">
      <c r="A80" s="47" t="s">
        <v>2054</v>
      </c>
      <c r="B80" s="47" t="s">
        <v>2055</v>
      </c>
      <c r="C80" s="47"/>
      <c r="D80" s="48" t="s">
        <v>2056</v>
      </c>
      <c r="E80" s="48">
        <v>0</v>
      </c>
      <c r="F80" s="48" t="s">
        <v>26</v>
      </c>
      <c r="G80" s="49">
        <v>206.95</v>
      </c>
      <c r="H80" s="50">
        <f t="shared" si="0"/>
        <v>1</v>
      </c>
      <c r="I80" s="49">
        <f t="shared" si="1"/>
        <v>206.95000000000002</v>
      </c>
      <c r="J80" s="39"/>
      <c r="K80" s="40" t="s">
        <v>1061</v>
      </c>
      <c r="N80"/>
    </row>
    <row r="81" spans="1:14" ht="14.25">
      <c r="A81" s="47" t="s">
        <v>2057</v>
      </c>
      <c r="B81" s="47" t="s">
        <v>2058</v>
      </c>
      <c r="C81" s="47" t="s">
        <v>2059</v>
      </c>
      <c r="D81" s="48" t="s">
        <v>2060</v>
      </c>
      <c r="E81" s="48">
        <v>0</v>
      </c>
      <c r="F81" s="48" t="s">
        <v>26</v>
      </c>
      <c r="G81" s="49">
        <v>1763.95</v>
      </c>
      <c r="H81" s="50">
        <f t="shared" si="0"/>
        <v>1</v>
      </c>
      <c r="I81" s="49">
        <f t="shared" si="1"/>
        <v>1763.95</v>
      </c>
      <c r="J81" s="39"/>
      <c r="K81" s="40" t="s">
        <v>1061</v>
      </c>
      <c r="N81"/>
    </row>
    <row r="82" spans="1:14" ht="14.25">
      <c r="A82" s="47" t="s">
        <v>2061</v>
      </c>
      <c r="B82" s="47" t="s">
        <v>2062</v>
      </c>
      <c r="C82" s="47" t="s">
        <v>2063</v>
      </c>
      <c r="D82" s="48" t="s">
        <v>2064</v>
      </c>
      <c r="E82" s="48">
        <v>0</v>
      </c>
      <c r="F82" s="48" t="s">
        <v>26</v>
      </c>
      <c r="G82" s="49">
        <v>3992.8500000000004</v>
      </c>
      <c r="H82" s="50">
        <f t="shared" si="0"/>
        <v>1</v>
      </c>
      <c r="I82" s="49">
        <f t="shared" si="1"/>
        <v>3992.85</v>
      </c>
      <c r="J82" s="39"/>
      <c r="K82" s="40" t="s">
        <v>1061</v>
      </c>
      <c r="N82"/>
    </row>
    <row r="83" spans="1:14" ht="14.25">
      <c r="A83" s="47" t="s">
        <v>2065</v>
      </c>
      <c r="B83" s="47" t="s">
        <v>2066</v>
      </c>
      <c r="C83" s="47" t="s">
        <v>2067</v>
      </c>
      <c r="D83" s="48" t="s">
        <v>2068</v>
      </c>
      <c r="E83" s="48">
        <v>0</v>
      </c>
      <c r="F83" s="48" t="s">
        <v>26</v>
      </c>
      <c r="G83" s="49">
        <v>510.05</v>
      </c>
      <c r="H83" s="50">
        <f t="shared" si="0"/>
        <v>1</v>
      </c>
      <c r="I83" s="49">
        <f t="shared" si="1"/>
        <v>510.05</v>
      </c>
      <c r="J83" s="39"/>
      <c r="K83" s="40" t="s">
        <v>1061</v>
      </c>
      <c r="N83"/>
    </row>
    <row r="84" spans="1:14" ht="14.25">
      <c r="A84" s="47" t="s">
        <v>2069</v>
      </c>
      <c r="B84" s="47" t="s">
        <v>2070</v>
      </c>
      <c r="C84" s="47" t="s">
        <v>2071</v>
      </c>
      <c r="D84" s="48" t="s">
        <v>2072</v>
      </c>
      <c r="E84" s="48">
        <v>0</v>
      </c>
      <c r="F84" s="48" t="s">
        <v>26</v>
      </c>
      <c r="G84" s="49">
        <v>1170.65</v>
      </c>
      <c r="H84" s="50">
        <f t="shared" si="0"/>
        <v>1</v>
      </c>
      <c r="I84" s="49">
        <f t="shared" si="1"/>
        <v>1170.65</v>
      </c>
      <c r="J84" s="39"/>
      <c r="K84" s="40" t="s">
        <v>1061</v>
      </c>
      <c r="N84"/>
    </row>
    <row r="85" spans="1:14" ht="14.25">
      <c r="A85" s="47" t="s">
        <v>2073</v>
      </c>
      <c r="B85" s="47" t="s">
        <v>2074</v>
      </c>
      <c r="C85" s="47"/>
      <c r="D85" s="48" t="s">
        <v>2075</v>
      </c>
      <c r="E85" s="48">
        <v>0</v>
      </c>
      <c r="F85" s="48" t="s">
        <v>26</v>
      </c>
      <c r="G85" s="49">
        <v>2084.65</v>
      </c>
      <c r="H85" s="50">
        <f t="shared" si="0"/>
        <v>1</v>
      </c>
      <c r="I85" s="49">
        <f t="shared" si="1"/>
        <v>2084.65</v>
      </c>
      <c r="J85" s="39"/>
      <c r="K85" s="40" t="s">
        <v>1061</v>
      </c>
      <c r="N85"/>
    </row>
    <row r="86" spans="1:14" ht="14.25">
      <c r="A86" s="47" t="s">
        <v>2076</v>
      </c>
      <c r="B86" s="47" t="s">
        <v>2077</v>
      </c>
      <c r="C86" s="47"/>
      <c r="D86" s="48" t="s">
        <v>2078</v>
      </c>
      <c r="E86" s="48">
        <v>0</v>
      </c>
      <c r="F86" s="48" t="s">
        <v>26</v>
      </c>
      <c r="G86" s="49">
        <v>2838.3</v>
      </c>
      <c r="H86" s="50">
        <f t="shared" si="0"/>
        <v>1</v>
      </c>
      <c r="I86" s="49">
        <f t="shared" si="1"/>
        <v>2838.3</v>
      </c>
      <c r="J86" s="39"/>
      <c r="K86" s="40" t="s">
        <v>1061</v>
      </c>
      <c r="N86"/>
    </row>
    <row r="87" spans="1:14" ht="14.25">
      <c r="A87" s="47" t="s">
        <v>2079</v>
      </c>
      <c r="B87" s="47" t="s">
        <v>2080</v>
      </c>
      <c r="C87" s="47"/>
      <c r="D87" s="48" t="s">
        <v>2081</v>
      </c>
      <c r="E87" s="48">
        <v>0</v>
      </c>
      <c r="F87" s="48" t="s">
        <v>26</v>
      </c>
      <c r="G87" s="49">
        <v>0.05</v>
      </c>
      <c r="H87" s="50">
        <f t="shared" si="0"/>
        <v>1</v>
      </c>
      <c r="I87" s="49">
        <f t="shared" si="1"/>
        <v>0.05</v>
      </c>
      <c r="J87" s="39"/>
      <c r="K87" s="40" t="s">
        <v>1061</v>
      </c>
      <c r="N87"/>
    </row>
    <row r="88" spans="1:14" ht="14.25">
      <c r="A88" s="47" t="s">
        <v>2082</v>
      </c>
      <c r="B88" s="47" t="s">
        <v>2083</v>
      </c>
      <c r="C88" s="47" t="s">
        <v>2084</v>
      </c>
      <c r="D88" s="48" t="s">
        <v>2085</v>
      </c>
      <c r="E88" s="48">
        <v>0</v>
      </c>
      <c r="F88" s="48" t="s">
        <v>26</v>
      </c>
      <c r="G88" s="49">
        <v>974.1500000000001</v>
      </c>
      <c r="H88" s="50">
        <f t="shared" si="0"/>
        <v>1</v>
      </c>
      <c r="I88" s="49">
        <f t="shared" si="1"/>
        <v>974.15</v>
      </c>
      <c r="J88" s="39"/>
      <c r="K88" s="40" t="s">
        <v>1061</v>
      </c>
      <c r="N88"/>
    </row>
    <row r="89" spans="1:14" ht="14.25">
      <c r="A89" s="47" t="s">
        <v>2086</v>
      </c>
      <c r="B89" s="47" t="s">
        <v>2087</v>
      </c>
      <c r="C89" s="47" t="s">
        <v>2084</v>
      </c>
      <c r="D89" s="48" t="s">
        <v>2088</v>
      </c>
      <c r="E89" s="48">
        <v>0</v>
      </c>
      <c r="F89" s="48" t="s">
        <v>26</v>
      </c>
      <c r="G89" s="49">
        <v>3062.8</v>
      </c>
      <c r="H89" s="50">
        <f t="shared" si="0"/>
        <v>1</v>
      </c>
      <c r="I89" s="49">
        <f t="shared" si="1"/>
        <v>3062.8</v>
      </c>
      <c r="J89" s="39"/>
      <c r="K89" s="40" t="s">
        <v>1061</v>
      </c>
      <c r="N89"/>
    </row>
    <row r="90" spans="1:14" ht="14.25">
      <c r="A90" s="47" t="s">
        <v>2089</v>
      </c>
      <c r="B90" s="47" t="s">
        <v>2090</v>
      </c>
      <c r="C90" s="47" t="s">
        <v>2091</v>
      </c>
      <c r="D90" s="48" t="s">
        <v>2092</v>
      </c>
      <c r="E90" s="48">
        <v>0</v>
      </c>
      <c r="F90" s="48" t="s">
        <v>26</v>
      </c>
      <c r="G90" s="49">
        <v>949.35</v>
      </c>
      <c r="H90" s="50">
        <f t="shared" si="0"/>
        <v>1</v>
      </c>
      <c r="I90" s="49">
        <f t="shared" si="1"/>
        <v>949.35</v>
      </c>
      <c r="J90" s="39"/>
      <c r="K90" s="40" t="s">
        <v>1061</v>
      </c>
      <c r="N90"/>
    </row>
    <row r="91" spans="1:14" ht="14.25">
      <c r="A91" s="47" t="s">
        <v>2093</v>
      </c>
      <c r="B91" s="47" t="s">
        <v>2094</v>
      </c>
      <c r="C91" s="47" t="s">
        <v>2095</v>
      </c>
      <c r="D91" s="48" t="s">
        <v>2096</v>
      </c>
      <c r="E91" s="48">
        <v>0</v>
      </c>
      <c r="F91" s="48" t="s">
        <v>26</v>
      </c>
      <c r="G91" s="49">
        <v>1026.3500000000001</v>
      </c>
      <c r="H91" s="50">
        <f t="shared" si="0"/>
        <v>1</v>
      </c>
      <c r="I91" s="49">
        <f t="shared" si="1"/>
        <v>1026.35</v>
      </c>
      <c r="J91" s="39"/>
      <c r="K91" s="40" t="s">
        <v>1061</v>
      </c>
      <c r="N91"/>
    </row>
    <row r="92" spans="1:14" ht="14.25">
      <c r="A92" s="47" t="s">
        <v>2097</v>
      </c>
      <c r="B92" s="47" t="s">
        <v>2098</v>
      </c>
      <c r="C92" s="47" t="s">
        <v>2091</v>
      </c>
      <c r="D92" s="48" t="s">
        <v>2099</v>
      </c>
      <c r="E92" s="48">
        <v>0</v>
      </c>
      <c r="F92" s="48" t="s">
        <v>26</v>
      </c>
      <c r="G92" s="49">
        <v>1090.45</v>
      </c>
      <c r="H92" s="50">
        <f t="shared" si="0"/>
        <v>1</v>
      </c>
      <c r="I92" s="49">
        <f t="shared" si="1"/>
        <v>1090.45</v>
      </c>
      <c r="J92" s="39"/>
      <c r="K92" s="40" t="s">
        <v>1061</v>
      </c>
      <c r="N92"/>
    </row>
    <row r="93" spans="1:14" ht="14.25">
      <c r="A93" s="47" t="s">
        <v>2100</v>
      </c>
      <c r="B93" s="47" t="s">
        <v>2101</v>
      </c>
      <c r="C93" s="47" t="s">
        <v>2091</v>
      </c>
      <c r="D93" s="48" t="s">
        <v>2102</v>
      </c>
      <c r="E93" s="48">
        <v>0</v>
      </c>
      <c r="F93" s="48" t="s">
        <v>26</v>
      </c>
      <c r="G93" s="49">
        <v>0.05</v>
      </c>
      <c r="H93" s="50">
        <f t="shared" si="0"/>
        <v>1</v>
      </c>
      <c r="I93" s="49">
        <f t="shared" si="1"/>
        <v>0.05</v>
      </c>
      <c r="J93" s="39"/>
      <c r="K93" s="40" t="s">
        <v>1061</v>
      </c>
      <c r="N93"/>
    </row>
    <row r="94" spans="1:14" ht="14.25">
      <c r="A94" s="47" t="s">
        <v>2103</v>
      </c>
      <c r="B94" s="47" t="s">
        <v>2104</v>
      </c>
      <c r="C94" s="47" t="s">
        <v>2105</v>
      </c>
      <c r="D94" s="48" t="s">
        <v>2106</v>
      </c>
      <c r="E94" s="48">
        <v>0</v>
      </c>
      <c r="F94" s="48" t="s">
        <v>26</v>
      </c>
      <c r="G94" s="49">
        <v>279.15000000000003</v>
      </c>
      <c r="H94" s="50">
        <f t="shared" si="0"/>
        <v>1</v>
      </c>
      <c r="I94" s="49">
        <f t="shared" si="1"/>
        <v>279.15000000000003</v>
      </c>
      <c r="J94" s="39"/>
      <c r="K94" s="40" t="s">
        <v>1061</v>
      </c>
      <c r="N94"/>
    </row>
    <row r="95" spans="1:14" ht="14.25">
      <c r="A95" s="47" t="s">
        <v>2107</v>
      </c>
      <c r="B95" s="47" t="s">
        <v>2108</v>
      </c>
      <c r="C95" s="47" t="s">
        <v>2105</v>
      </c>
      <c r="D95" s="48" t="s">
        <v>2109</v>
      </c>
      <c r="E95" s="48">
        <v>0</v>
      </c>
      <c r="F95" s="48" t="s">
        <v>26</v>
      </c>
      <c r="G95" s="49">
        <v>319.15000000000003</v>
      </c>
      <c r="H95" s="50">
        <f t="shared" si="0"/>
        <v>1</v>
      </c>
      <c r="I95" s="49">
        <f t="shared" si="1"/>
        <v>319.15000000000003</v>
      </c>
      <c r="J95" s="39"/>
      <c r="K95" s="40" t="s">
        <v>1061</v>
      </c>
      <c r="N95"/>
    </row>
    <row r="96" spans="1:14" ht="14.25">
      <c r="A96" s="47" t="s">
        <v>2110</v>
      </c>
      <c r="B96" s="47" t="s">
        <v>2111</v>
      </c>
      <c r="C96" s="47"/>
      <c r="D96" s="48" t="s">
        <v>2112</v>
      </c>
      <c r="E96" s="48">
        <v>0</v>
      </c>
      <c r="F96" s="48" t="s">
        <v>26</v>
      </c>
      <c r="G96" s="49">
        <v>346.4</v>
      </c>
      <c r="H96" s="50">
        <f t="shared" si="0"/>
        <v>1</v>
      </c>
      <c r="I96" s="49">
        <f t="shared" si="1"/>
        <v>346.40000000000003</v>
      </c>
      <c r="J96" s="39"/>
      <c r="K96" s="40" t="s">
        <v>1061</v>
      </c>
      <c r="N96"/>
    </row>
    <row r="97" spans="1:14" ht="14.25">
      <c r="A97" s="47" t="s">
        <v>2113</v>
      </c>
      <c r="B97" s="47" t="s">
        <v>2114</v>
      </c>
      <c r="C97" s="47" t="s">
        <v>1656</v>
      </c>
      <c r="D97" s="48" t="s">
        <v>2115</v>
      </c>
      <c r="E97" s="48">
        <v>0</v>
      </c>
      <c r="F97" s="48" t="s">
        <v>26</v>
      </c>
      <c r="G97" s="49">
        <v>304.75</v>
      </c>
      <c r="H97" s="50">
        <f t="shared" si="0"/>
        <v>1</v>
      </c>
      <c r="I97" s="49">
        <f t="shared" si="1"/>
        <v>304.75</v>
      </c>
      <c r="J97" s="39"/>
      <c r="K97" s="40" t="s">
        <v>1061</v>
      </c>
      <c r="N97"/>
    </row>
    <row r="98" spans="1:14" ht="14.25">
      <c r="A98" s="47" t="s">
        <v>2116</v>
      </c>
      <c r="B98" s="47" t="s">
        <v>2117</v>
      </c>
      <c r="C98" s="47" t="s">
        <v>1656</v>
      </c>
      <c r="D98" s="48" t="s">
        <v>2118</v>
      </c>
      <c r="E98" s="48">
        <v>0</v>
      </c>
      <c r="F98" s="48" t="s">
        <v>26</v>
      </c>
      <c r="G98" s="49">
        <v>368.85</v>
      </c>
      <c r="H98" s="50">
        <f t="shared" si="0"/>
        <v>1</v>
      </c>
      <c r="I98" s="49">
        <f t="shared" si="1"/>
        <v>368.85</v>
      </c>
      <c r="J98" s="39"/>
      <c r="K98" s="40" t="s">
        <v>1061</v>
      </c>
      <c r="N98"/>
    </row>
    <row r="99" spans="1:14" ht="14.25">
      <c r="A99" s="47" t="s">
        <v>2119</v>
      </c>
      <c r="B99" s="47" t="s">
        <v>2120</v>
      </c>
      <c r="C99" s="47" t="s">
        <v>1656</v>
      </c>
      <c r="D99" s="48" t="s">
        <v>2121</v>
      </c>
      <c r="E99" s="48">
        <v>0</v>
      </c>
      <c r="F99" s="48" t="s">
        <v>26</v>
      </c>
      <c r="G99" s="49">
        <v>689.6</v>
      </c>
      <c r="H99" s="50">
        <f t="shared" si="0"/>
        <v>1</v>
      </c>
      <c r="I99" s="49">
        <f t="shared" si="1"/>
        <v>689.6</v>
      </c>
      <c r="J99" s="39"/>
      <c r="K99" s="40" t="s">
        <v>1061</v>
      </c>
      <c r="N99"/>
    </row>
    <row r="100" spans="1:14" ht="14.25">
      <c r="A100" s="47" t="s">
        <v>2122</v>
      </c>
      <c r="B100" s="47" t="s">
        <v>2123</v>
      </c>
      <c r="C100" s="47" t="s">
        <v>1656</v>
      </c>
      <c r="D100" s="48" t="s">
        <v>2124</v>
      </c>
      <c r="E100" s="48">
        <v>0</v>
      </c>
      <c r="F100" s="48" t="s">
        <v>26</v>
      </c>
      <c r="G100" s="49">
        <v>1170.65</v>
      </c>
      <c r="H100" s="50">
        <f t="shared" si="0"/>
        <v>1</v>
      </c>
      <c r="I100" s="49">
        <f t="shared" si="1"/>
        <v>1170.65</v>
      </c>
      <c r="J100" s="39"/>
      <c r="K100" s="40" t="s">
        <v>1061</v>
      </c>
      <c r="N100"/>
    </row>
    <row r="101" spans="1:14" ht="14.25">
      <c r="A101" s="47" t="s">
        <v>2125</v>
      </c>
      <c r="B101" s="47" t="s">
        <v>2126</v>
      </c>
      <c r="C101" s="47" t="s">
        <v>1864</v>
      </c>
      <c r="D101" s="48" t="s">
        <v>2127</v>
      </c>
      <c r="E101" s="48">
        <v>0</v>
      </c>
      <c r="F101" s="48" t="s">
        <v>26</v>
      </c>
      <c r="G101" s="49">
        <v>7.300000000000001</v>
      </c>
      <c r="H101" s="50">
        <f t="shared" si="0"/>
        <v>1</v>
      </c>
      <c r="I101" s="49">
        <f t="shared" si="1"/>
        <v>7.3</v>
      </c>
      <c r="J101" s="39"/>
      <c r="K101" s="40" t="s">
        <v>1061</v>
      </c>
      <c r="N101"/>
    </row>
    <row r="102" spans="1:14" ht="14.25">
      <c r="A102" s="47" t="s">
        <v>2128</v>
      </c>
      <c r="B102" s="47" t="s">
        <v>2129</v>
      </c>
      <c r="C102" s="47" t="s">
        <v>1656</v>
      </c>
      <c r="D102" s="48" t="s">
        <v>2130</v>
      </c>
      <c r="E102" s="48">
        <v>0</v>
      </c>
      <c r="F102" s="48" t="s">
        <v>26</v>
      </c>
      <c r="G102" s="49">
        <v>237.45</v>
      </c>
      <c r="H102" s="50">
        <f t="shared" si="0"/>
        <v>1</v>
      </c>
      <c r="I102" s="49">
        <f t="shared" si="1"/>
        <v>237.45000000000002</v>
      </c>
      <c r="J102" s="39"/>
      <c r="K102" s="40" t="s">
        <v>1061</v>
      </c>
      <c r="N102"/>
    </row>
    <row r="103" spans="1:14" ht="14.25">
      <c r="A103" s="47" t="s">
        <v>2131</v>
      </c>
      <c r="B103" s="47" t="s">
        <v>2132</v>
      </c>
      <c r="C103" s="47" t="s">
        <v>1656</v>
      </c>
      <c r="D103" s="48" t="s">
        <v>2133</v>
      </c>
      <c r="E103" s="48">
        <v>0</v>
      </c>
      <c r="F103" s="48" t="s">
        <v>26</v>
      </c>
      <c r="G103" s="49">
        <v>266.3</v>
      </c>
      <c r="H103" s="50">
        <f t="shared" si="0"/>
        <v>1</v>
      </c>
      <c r="I103" s="49">
        <f t="shared" si="1"/>
        <v>266.3</v>
      </c>
      <c r="J103" s="39"/>
      <c r="K103" s="40" t="s">
        <v>1061</v>
      </c>
      <c r="N103"/>
    </row>
    <row r="104" spans="1:14" ht="14.25">
      <c r="A104" s="47" t="s">
        <v>2134</v>
      </c>
      <c r="B104" s="47" t="s">
        <v>2135</v>
      </c>
      <c r="C104" s="47" t="s">
        <v>1656</v>
      </c>
      <c r="D104" s="48" t="s">
        <v>2136</v>
      </c>
      <c r="E104" s="48">
        <v>0</v>
      </c>
      <c r="F104" s="48" t="s">
        <v>26</v>
      </c>
      <c r="G104" s="49">
        <v>327.25</v>
      </c>
      <c r="H104" s="50">
        <f t="shared" si="0"/>
        <v>1</v>
      </c>
      <c r="I104" s="49">
        <f t="shared" si="1"/>
        <v>327.25</v>
      </c>
      <c r="J104" s="39"/>
      <c r="K104" s="40" t="s">
        <v>1061</v>
      </c>
      <c r="N104"/>
    </row>
    <row r="105" spans="1:14" ht="14.25">
      <c r="A105" s="47" t="s">
        <v>2137</v>
      </c>
      <c r="B105" s="47" t="s">
        <v>2138</v>
      </c>
      <c r="C105" s="47" t="s">
        <v>1656</v>
      </c>
      <c r="D105" s="48" t="s">
        <v>2139</v>
      </c>
      <c r="E105" s="48">
        <v>0</v>
      </c>
      <c r="F105" s="48" t="s">
        <v>26</v>
      </c>
      <c r="G105" s="49">
        <v>317.5</v>
      </c>
      <c r="H105" s="50">
        <f t="shared" si="0"/>
        <v>1</v>
      </c>
      <c r="I105" s="49">
        <f t="shared" si="1"/>
        <v>317.5</v>
      </c>
      <c r="J105" s="39"/>
      <c r="K105" s="40" t="s">
        <v>1061</v>
      </c>
      <c r="N105"/>
    </row>
    <row r="106" spans="1:14" ht="14.25">
      <c r="A106" s="47" t="s">
        <v>2140</v>
      </c>
      <c r="B106" s="47" t="s">
        <v>2141</v>
      </c>
      <c r="C106" s="47" t="s">
        <v>2142</v>
      </c>
      <c r="D106" s="48" t="s">
        <v>2143</v>
      </c>
      <c r="E106" s="48">
        <v>0</v>
      </c>
      <c r="F106" s="48" t="s">
        <v>26</v>
      </c>
      <c r="G106" s="49">
        <v>102.7</v>
      </c>
      <c r="H106" s="50">
        <f t="shared" si="0"/>
        <v>1</v>
      </c>
      <c r="I106" s="49">
        <f t="shared" si="1"/>
        <v>102.7</v>
      </c>
      <c r="J106" s="39"/>
      <c r="K106" s="40" t="s">
        <v>1061</v>
      </c>
      <c r="N106"/>
    </row>
    <row r="107" spans="1:14" ht="14.25">
      <c r="A107" s="47" t="s">
        <v>2144</v>
      </c>
      <c r="B107" s="47" t="s">
        <v>2145</v>
      </c>
      <c r="C107" s="47" t="s">
        <v>2146</v>
      </c>
      <c r="D107" s="48" t="s">
        <v>2147</v>
      </c>
      <c r="E107" s="48">
        <v>0</v>
      </c>
      <c r="F107" s="48" t="s">
        <v>26</v>
      </c>
      <c r="G107" s="49">
        <v>173.2</v>
      </c>
      <c r="H107" s="50">
        <f t="shared" si="0"/>
        <v>1</v>
      </c>
      <c r="I107" s="49">
        <f t="shared" si="1"/>
        <v>173.20000000000002</v>
      </c>
      <c r="J107" s="39"/>
      <c r="K107" s="40" t="s">
        <v>1061</v>
      </c>
      <c r="N107"/>
    </row>
    <row r="108" spans="1:14" ht="14.25">
      <c r="A108" s="47" t="s">
        <v>2148</v>
      </c>
      <c r="B108" s="47" t="s">
        <v>2149</v>
      </c>
      <c r="C108" s="47" t="s">
        <v>2150</v>
      </c>
      <c r="D108" s="48" t="s">
        <v>2151</v>
      </c>
      <c r="E108" s="48">
        <v>0</v>
      </c>
      <c r="F108" s="48" t="s">
        <v>26</v>
      </c>
      <c r="G108" s="49">
        <v>230.95</v>
      </c>
      <c r="H108" s="50">
        <f t="shared" si="0"/>
        <v>1</v>
      </c>
      <c r="I108" s="49">
        <f t="shared" si="1"/>
        <v>230.95000000000002</v>
      </c>
      <c r="J108" s="39"/>
      <c r="K108" s="40" t="s">
        <v>1061</v>
      </c>
      <c r="N108"/>
    </row>
    <row r="109" spans="1:14" ht="14.25">
      <c r="A109" s="47" t="s">
        <v>2152</v>
      </c>
      <c r="B109" s="47" t="s">
        <v>2153</v>
      </c>
      <c r="C109" s="47" t="s">
        <v>2150</v>
      </c>
      <c r="D109" s="48" t="s">
        <v>2154</v>
      </c>
      <c r="E109" s="48">
        <v>0</v>
      </c>
      <c r="F109" s="48" t="s">
        <v>26</v>
      </c>
      <c r="G109" s="49">
        <v>266.3</v>
      </c>
      <c r="H109" s="50">
        <f t="shared" si="0"/>
        <v>1</v>
      </c>
      <c r="I109" s="49">
        <f t="shared" si="1"/>
        <v>266.3</v>
      </c>
      <c r="J109" s="39"/>
      <c r="K109" s="40" t="s">
        <v>1061</v>
      </c>
      <c r="N109"/>
    </row>
    <row r="110" spans="1:14" ht="14.25">
      <c r="A110" s="47" t="s">
        <v>2155</v>
      </c>
      <c r="B110" s="47" t="s">
        <v>2145</v>
      </c>
      <c r="C110" s="47" t="s">
        <v>2150</v>
      </c>
      <c r="D110" s="48" t="s">
        <v>2156</v>
      </c>
      <c r="E110" s="48">
        <v>0</v>
      </c>
      <c r="F110" s="48" t="s">
        <v>26</v>
      </c>
      <c r="G110" s="49">
        <v>202.10000000000002</v>
      </c>
      <c r="H110" s="50">
        <f t="shared" si="0"/>
        <v>1</v>
      </c>
      <c r="I110" s="49">
        <f t="shared" si="1"/>
        <v>202.1</v>
      </c>
      <c r="J110" s="39"/>
      <c r="K110" s="40" t="s">
        <v>1061</v>
      </c>
      <c r="N110"/>
    </row>
    <row r="111" spans="1:14" ht="14.25">
      <c r="A111" s="47" t="s">
        <v>2157</v>
      </c>
      <c r="B111" s="47" t="s">
        <v>2158</v>
      </c>
      <c r="C111" s="47"/>
      <c r="D111" s="48" t="s">
        <v>2159</v>
      </c>
      <c r="E111" s="48">
        <v>0</v>
      </c>
      <c r="F111" s="48" t="s">
        <v>26</v>
      </c>
      <c r="G111" s="49">
        <v>5.7</v>
      </c>
      <c r="H111" s="50">
        <f t="shared" si="0"/>
        <v>1</v>
      </c>
      <c r="I111" s="49">
        <f t="shared" si="1"/>
        <v>5.7</v>
      </c>
      <c r="J111" s="39"/>
      <c r="K111" s="40" t="s">
        <v>1061</v>
      </c>
      <c r="N111"/>
    </row>
    <row r="112" spans="1:14" ht="14.25">
      <c r="A112" s="47" t="s">
        <v>2160</v>
      </c>
      <c r="B112" s="47" t="s">
        <v>2161</v>
      </c>
      <c r="C112" s="47"/>
      <c r="D112" s="48" t="s">
        <v>2162</v>
      </c>
      <c r="E112" s="48">
        <v>0</v>
      </c>
      <c r="F112" s="48" t="s">
        <v>26</v>
      </c>
      <c r="G112" s="49">
        <v>3.25</v>
      </c>
      <c r="H112" s="50">
        <f t="shared" si="0"/>
        <v>1</v>
      </c>
      <c r="I112" s="49">
        <f t="shared" si="1"/>
        <v>3.25</v>
      </c>
      <c r="J112" s="39"/>
      <c r="K112" s="40" t="s">
        <v>1061</v>
      </c>
      <c r="N112"/>
    </row>
    <row r="113" spans="1:14" ht="14.25">
      <c r="A113" s="47" t="s">
        <v>2163</v>
      </c>
      <c r="B113" s="47" t="s">
        <v>2164</v>
      </c>
      <c r="C113" s="47" t="s">
        <v>2165</v>
      </c>
      <c r="D113" s="48" t="s">
        <v>2166</v>
      </c>
      <c r="E113" s="48">
        <v>0</v>
      </c>
      <c r="F113" s="48" t="s">
        <v>26</v>
      </c>
      <c r="G113" s="49">
        <v>4.9</v>
      </c>
      <c r="H113" s="50">
        <f t="shared" si="0"/>
        <v>1</v>
      </c>
      <c r="I113" s="49">
        <f t="shared" si="1"/>
        <v>4.9</v>
      </c>
      <c r="J113" s="39"/>
      <c r="K113" s="40" t="s">
        <v>1061</v>
      </c>
      <c r="N113"/>
    </row>
    <row r="114" spans="1:14" ht="14.25">
      <c r="A114" s="47" t="s">
        <v>2167</v>
      </c>
      <c r="B114" s="47" t="s">
        <v>2168</v>
      </c>
      <c r="C114" s="47" t="s">
        <v>2169</v>
      </c>
      <c r="D114" s="48" t="s">
        <v>2170</v>
      </c>
      <c r="E114" s="48">
        <v>0</v>
      </c>
      <c r="F114" s="48" t="s">
        <v>26</v>
      </c>
      <c r="G114" s="49">
        <v>3.6500000000000004</v>
      </c>
      <c r="H114" s="50">
        <f t="shared" si="0"/>
        <v>1</v>
      </c>
      <c r="I114" s="49">
        <f t="shared" si="1"/>
        <v>3.65</v>
      </c>
      <c r="J114" s="39"/>
      <c r="K114" s="40" t="s">
        <v>1061</v>
      </c>
      <c r="N114"/>
    </row>
  </sheetData>
  <sheetProtection password="DD8A" sheet="1"/>
  <mergeCells count="7">
    <mergeCell ref="A1:C1"/>
    <mergeCell ref="G1:I1"/>
    <mergeCell ref="A2:C2"/>
    <mergeCell ref="A3:C3"/>
    <mergeCell ref="E3:G3"/>
    <mergeCell ref="A6:C6"/>
    <mergeCell ref="A7:C7"/>
  </mergeCells>
  <hyperlinks>
    <hyperlink ref="A6" r:id="rId1" display="Please visit https://www.eagray.com/resources/certs/pcs.html for applicable Policies &amp; Conditions of Sale.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2021-01-12T22:29:30Z</dcterms:created>
  <dcterms:modified xsi:type="dcterms:W3CDTF">2022-05-23T21:27:43Z</dcterms:modified>
  <cp:category/>
  <cp:version/>
  <cp:contentType/>
  <cp:contentStatus/>
  <cp:revision>8</cp:revision>
</cp:coreProperties>
</file>